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9540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4" i="8" l="1"/>
  <c r="J113" i="8"/>
  <c r="J112" i="8"/>
  <c r="J111" i="8"/>
  <c r="J110" i="8"/>
</calcChain>
</file>

<file path=xl/sharedStrings.xml><?xml version="1.0" encoding="utf-8"?>
<sst xmlns="http://schemas.openxmlformats.org/spreadsheetml/2006/main" count="672" uniqueCount="213">
  <si>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</si>
  <si>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</si>
  <si>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</si>
  <si>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</si>
  <si>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</si>
  <si>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</si>
  <si>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</si>
  <si>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</si>
  <si>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</si>
  <si>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</si>
  <si>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</si>
  <si>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</si>
  <si>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</si>
  <si>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</si>
  <si>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</si>
  <si>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</si>
  <si>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</si>
  <si>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</si>
  <si>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</si>
  <si>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</si>
  <si>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</si>
  <si>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</si>
  <si>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</si>
  <si>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</si>
  <si>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</si>
  <si>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</si>
  <si>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</si>
  <si>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</si>
  <si>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</si>
  <si>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</si>
  <si>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</si>
  <si>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</si>
  <si>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</si>
  <si>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</si>
  <si>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</si>
  <si>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</si>
  <si>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</si>
  <si>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</si>
  <si>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</si>
  <si>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</si>
  <si>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</si>
  <si>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</si>
  <si>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</si>
  <si>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</si>
  <si>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</si>
  <si>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</si>
  <si>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</si>
  <si>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</si>
  <si>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</si>
  <si>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</si>
  <si>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</si>
  <si>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</si>
  <si>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</si>
  <si>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</si>
  <si>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</si>
  <si>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</si>
  <si>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</si>
  <si>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</si>
  <si>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</si>
  <si>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</si>
  <si>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</si>
  <si>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</si>
  <si>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</si>
  <si>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</si>
  <si>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</si>
  <si>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</si>
  <si>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</si>
  <si>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</si>
  <si>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</si>
  <si>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</si>
  <si>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</si>
  <si>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</si>
  <si>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</si>
  <si>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</si>
  <si>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</si>
  <si>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</si>
  <si>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</si>
  <si>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</si>
  <si>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</si>
  <si>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</si>
  <si>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</si>
  <si>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</si>
  <si>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</si>
  <si>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</si>
  <si>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</si>
  <si>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</si>
  <si>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</si>
  <si>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</si>
  <si>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</si>
  <si>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</si>
  <si>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</si>
  <si>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</si>
  <si>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</si>
  <si>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</si>
  <si>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</si>
  <si>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</si>
  <si>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</si>
  <si>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</si>
  <si>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</si>
  <si>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</si>
  <si>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</si>
  <si>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</si>
  <si>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</si>
  <si>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</si>
  <si>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</si>
  <si>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</si>
  <si>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</si>
  <si>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</si>
  <si>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</si>
  <si>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>(0,07)</t>
  </si>
  <si>
    <t>log_gdp_arg</t>
  </si>
  <si>
    <t>(0,13)</t>
  </si>
  <si>
    <t>log_gdp_bra</t>
  </si>
  <si>
    <t>log_gdp_esp</t>
  </si>
  <si>
    <t>log_gdp_usa</t>
  </si>
  <si>
    <t>log_gdp_per</t>
  </si>
  <si>
    <t>log_gdp_chi</t>
  </si>
  <si>
    <t>(0,04)</t>
  </si>
  <si>
    <t>Dickey-Fuller test for unit root                   Number of obs   =        83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</si>
  <si>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</si>
  <si>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</si>
  <si>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</si>
  <si>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</si>
  <si>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Dickey-Fuller test for unit root                   Number of obs   =        82</t>
  </si>
  <si>
    <t>MacKinnon approximate p-value for Z(t) = 0,0000</t>
  </si>
  <si>
    <t>i</t>
  </si>
  <si>
    <t>ma</t>
  </si>
  <si>
    <t>Std. Err.</t>
  </si>
  <si>
    <t>[95% Conf.</t>
  </si>
  <si>
    <t>log_operac~s</t>
  </si>
  <si>
    <t>log_herfin~l</t>
  </si>
  <si>
    <t>(0,48)</t>
  </si>
  <si>
    <t>0,05</t>
  </si>
  <si>
    <t>0,02</t>
  </si>
  <si>
    <t>(0,10)</t>
  </si>
  <si>
    <t>(0,14)</t>
  </si>
  <si>
    <t>0,01</t>
  </si>
  <si>
    <t>0,03</t>
  </si>
  <si>
    <t>GDP ESP</t>
  </si>
  <si>
    <t>ar2ma1</t>
  </si>
  <si>
    <t>El modelo ARIMA de mejor ajuste es un ARIMA(p=0,d=0,q=12)</t>
  </si>
  <si>
    <t>1,09***</t>
  </si>
  <si>
    <t>0,19***</t>
  </si>
  <si>
    <t>TURISMO INT</t>
  </si>
  <si>
    <t>HERFINDHAL</t>
  </si>
  <si>
    <t>-0,68**</t>
  </si>
  <si>
    <t>-0,69***</t>
  </si>
  <si>
    <t>0,22</t>
  </si>
  <si>
    <t>(-2,43)</t>
  </si>
  <si>
    <t>(0,26)</t>
  </si>
  <si>
    <t>-0,59*</t>
  </si>
  <si>
    <t>(0,35)</t>
  </si>
  <si>
    <t>-0,21</t>
  </si>
  <si>
    <t>(0,52)</t>
  </si>
  <si>
    <t>2,14***</t>
  </si>
  <si>
    <t>1,55***</t>
  </si>
  <si>
    <t>(0,41)</t>
  </si>
  <si>
    <t>(0,29)</t>
  </si>
  <si>
    <t>3,73***</t>
  </si>
  <si>
    <t>1,57**</t>
  </si>
  <si>
    <t>-0,93</t>
  </si>
  <si>
    <t>(3,25)</t>
  </si>
  <si>
    <t>(0,75)</t>
  </si>
  <si>
    <t>(0,90)</t>
  </si>
  <si>
    <t>0,75*</t>
  </si>
  <si>
    <t>-0,53</t>
  </si>
  <si>
    <t>-0,00</t>
  </si>
  <si>
    <t>-0,01</t>
  </si>
  <si>
    <t>(0,05)</t>
  </si>
  <si>
    <t>0,29</t>
  </si>
  <si>
    <t>(0,18)</t>
  </si>
  <si>
    <t>0,11**</t>
  </si>
  <si>
    <t>1,21***</t>
  </si>
  <si>
    <t>1,16***</t>
  </si>
  <si>
    <t>1,04***</t>
  </si>
  <si>
    <t>0,71***</t>
  </si>
  <si>
    <t>0,72***</t>
  </si>
  <si>
    <t>-0,12</t>
  </si>
  <si>
    <t>(0,09)</t>
  </si>
  <si>
    <t>0,14***</t>
  </si>
  <si>
    <t>(0,02)</t>
  </si>
  <si>
    <t>-0,05*</t>
  </si>
  <si>
    <t>2,70</t>
  </si>
  <si>
    <t>(1,73)</t>
  </si>
  <si>
    <t>-0,34***</t>
  </si>
  <si>
    <t>-0,25***</t>
  </si>
  <si>
    <t>-29,39***</t>
  </si>
  <si>
    <t>-13,56*</t>
  </si>
  <si>
    <t>-48,25*</t>
  </si>
  <si>
    <t>-10,07***</t>
  </si>
  <si>
    <t>(-2,91)</t>
  </si>
  <si>
    <t>(7,04)</t>
  </si>
  <si>
    <t>(27,57)</t>
  </si>
  <si>
    <t>(1,66)</t>
  </si>
  <si>
    <t>0,12</t>
  </si>
  <si>
    <t>0,82</t>
  </si>
  <si>
    <t>0,95</t>
  </si>
  <si>
    <t>0,91</t>
  </si>
  <si>
    <t>Se estiman 4 modelos mediante MCO, donde la especificación (4) es la preferida y que se utilizará para la estimación del VAR</t>
  </si>
  <si>
    <t>Z(t)             -6,948            -3,534            -2,904            -2,587</t>
  </si>
  <si>
    <t>Z(t)            -13,872            -3,535            -2,904            -2,587</t>
  </si>
  <si>
    <t>ar2ma2</t>
  </si>
  <si>
    <t>ARIMA (0,0,12)</t>
  </si>
  <si>
    <t>Se presenta la estimación del modelo VAR con 11 rezagos</t>
  </si>
  <si>
    <t>En este caso corresponde al modelo ARIMA(0,0,12)</t>
  </si>
  <si>
    <t>Histórico</t>
  </si>
  <si>
    <t>ARIMA</t>
  </si>
  <si>
    <t>Método recomendado: ARIMA</t>
  </si>
  <si>
    <t>Crecimiento mensual respecto al año anterior</t>
  </si>
  <si>
    <t>Proy. Base</t>
  </si>
  <si>
    <t>Proy. Pes.</t>
  </si>
  <si>
    <t>Proy. Opt.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</si>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</sst>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3" fillId="0" borderId="0" xfId="0" applyFont="1" applyBorder="1"/>
    <xf numFmtId="0" fontId="3" fillId="0" borderId="0" xfId="0" applyNumberFormat="1" applyFont="1" applyAlignment="1">
      <alignment horizontal="center"/>
    </xf>
    <xf numFmtId="0" fontId="3" fillId="0" borderId="0" xfId="0" applyNumberFormat="1" applyFont="1"/>
    <xf numFmtId="2" fontId="0" fillId="0" borderId="0" xfId="0" applyNumberFormat="1"/>
    <xf numFmtId="0" fontId="3" fillId="0" borderId="11" xfId="0" applyNumberFormat="1" applyFont="1" applyBorder="1" applyAlignment="1">
      <alignment horizontal="center"/>
    </xf>
    <xf numFmtId="0" fontId="3" fillId="0" borderId="12" xfId="0" applyNumberFormat="1" applyFont="1" applyBorder="1" applyAlignment="1">
      <alignment horizontal="center"/>
    </xf>
    <xf numFmtId="0" fontId="3" fillId="0" borderId="13" xfId="0" applyFont="1" applyBorder="1"/>
    <xf numFmtId="0" fontId="3" fillId="0" borderId="13" xfId="0" applyNumberFormat="1" applyFont="1" applyBorder="1" applyAlignment="1">
      <alignment horizontal="center"/>
    </xf>
    <xf numFmtId="0" fontId="3" fillId="0" borderId="14" xfId="0" applyFont="1" applyBorder="1"/>
    <xf numFmtId="0" fontId="3" fillId="0" borderId="14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1" fillId="2" borderId="0" xfId="0" applyNumberFormat="1" applyFont="1" applyFill="1"/>
    <xf numFmtId="164" fontId="1" fillId="0" borderId="0" xfId="0" applyNumberFormat="1" applyFont="1" applyFill="1"/>
    <xf numFmtId="2" fontId="1" fillId="0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28.442</c:v>
                </c:pt>
                <c:pt idx="1">
                  <c:v>27.974</c:v>
                </c:pt>
                <c:pt idx="2">
                  <c:v>27.998000000000001</c:v>
                </c:pt>
                <c:pt idx="3">
                  <c:v>24.338999999999999</c:v>
                </c:pt>
                <c:pt idx="4">
                  <c:v>22.355</c:v>
                </c:pt>
                <c:pt idx="5">
                  <c:v>15.044</c:v>
                </c:pt>
                <c:pt idx="6">
                  <c:v>28.844999999999999</c:v>
                </c:pt>
                <c:pt idx="7">
                  <c:v>28.733000000000001</c:v>
                </c:pt>
                <c:pt idx="8">
                  <c:v>29.341000000000001</c:v>
                </c:pt>
                <c:pt idx="9">
                  <c:v>29.574000000000002</c:v>
                </c:pt>
                <c:pt idx="10">
                  <c:v>29.138000000000002</c:v>
                </c:pt>
                <c:pt idx="11">
                  <c:v>28.821999999999999</c:v>
                </c:pt>
                <c:pt idx="12">
                  <c:v>27.297000000000001</c:v>
                </c:pt>
                <c:pt idx="13">
                  <c:v>25.335000000000001</c:v>
                </c:pt>
                <c:pt idx="14">
                  <c:v>28.751999999999999</c:v>
                </c:pt>
                <c:pt idx="15">
                  <c:v>24.776</c:v>
                </c:pt>
                <c:pt idx="16">
                  <c:v>24.050999999999998</c:v>
                </c:pt>
                <c:pt idx="17">
                  <c:v>26.641999999999999</c:v>
                </c:pt>
                <c:pt idx="18">
                  <c:v>29.64</c:v>
                </c:pt>
                <c:pt idx="19">
                  <c:v>28.535</c:v>
                </c:pt>
                <c:pt idx="20">
                  <c:v>30.247</c:v>
                </c:pt>
                <c:pt idx="21">
                  <c:v>31.597999999999999</c:v>
                </c:pt>
                <c:pt idx="22">
                  <c:v>31.004000000000001</c:v>
                </c:pt>
                <c:pt idx="23">
                  <c:v>31.256</c:v>
                </c:pt>
                <c:pt idx="24">
                  <c:v>34.783999999999999</c:v>
                </c:pt>
                <c:pt idx="25">
                  <c:v>34.192</c:v>
                </c:pt>
                <c:pt idx="26">
                  <c:v>30.916</c:v>
                </c:pt>
                <c:pt idx="27">
                  <c:v>23.689</c:v>
                </c:pt>
                <c:pt idx="28">
                  <c:v>23.103000000000002</c:v>
                </c:pt>
                <c:pt idx="29">
                  <c:v>23.358000000000001</c:v>
                </c:pt>
                <c:pt idx="30">
                  <c:v>28.864999999999998</c:v>
                </c:pt>
                <c:pt idx="31">
                  <c:v>27.859000000000002</c:v>
                </c:pt>
                <c:pt idx="32">
                  <c:v>24.498000000000001</c:v>
                </c:pt>
                <c:pt idx="33">
                  <c:v>26.138000000000002</c:v>
                </c:pt>
                <c:pt idx="34">
                  <c:v>27.018000000000001</c:v>
                </c:pt>
                <c:pt idx="35">
                  <c:v>26.696000000000002</c:v>
                </c:pt>
                <c:pt idx="36">
                  <c:v>28.065999999999999</c:v>
                </c:pt>
                <c:pt idx="37">
                  <c:v>27.015999999999998</c:v>
                </c:pt>
                <c:pt idx="38">
                  <c:v>26.568999999999999</c:v>
                </c:pt>
                <c:pt idx="39">
                  <c:v>20.98</c:v>
                </c:pt>
                <c:pt idx="40">
                  <c:v>20.689</c:v>
                </c:pt>
                <c:pt idx="41">
                  <c:v>23.108000000000001</c:v>
                </c:pt>
                <c:pt idx="42">
                  <c:v>27.382000000000001</c:v>
                </c:pt>
                <c:pt idx="43">
                  <c:v>25.32</c:v>
                </c:pt>
                <c:pt idx="44">
                  <c:v>25.501999999999999</c:v>
                </c:pt>
                <c:pt idx="45">
                  <c:v>14.85</c:v>
                </c:pt>
                <c:pt idx="46">
                  <c:v>27.32</c:v>
                </c:pt>
                <c:pt idx="47">
                  <c:v>27.414000000000001</c:v>
                </c:pt>
                <c:pt idx="48">
                  <c:v>32.448</c:v>
                </c:pt>
                <c:pt idx="49">
                  <c:v>23.068999999999999</c:v>
                </c:pt>
                <c:pt idx="50">
                  <c:v>23.306999999999999</c:v>
                </c:pt>
                <c:pt idx="51">
                  <c:v>20.67</c:v>
                </c:pt>
                <c:pt idx="52">
                  <c:v>21.609000000000002</c:v>
                </c:pt>
                <c:pt idx="53">
                  <c:v>21.908000000000001</c:v>
                </c:pt>
                <c:pt idx="54">
                  <c:v>27.303000000000001</c:v>
                </c:pt>
                <c:pt idx="55">
                  <c:v>25.146000000000001</c:v>
                </c:pt>
                <c:pt idx="56">
                  <c:v>29.677</c:v>
                </c:pt>
                <c:pt idx="57">
                  <c:v>14.297000000000001</c:v>
                </c:pt>
                <c:pt idx="58">
                  <c:v>29.46</c:v>
                </c:pt>
                <c:pt idx="59">
                  <c:v>29.597999999999999</c:v>
                </c:pt>
                <c:pt idx="60">
                  <c:v>33.656999999999996</c:v>
                </c:pt>
                <c:pt idx="61">
                  <c:v>30.356000000000002</c:v>
                </c:pt>
                <c:pt idx="62">
                  <c:v>27.542000000000002</c:v>
                </c:pt>
                <c:pt idx="63">
                  <c:v>23.189</c:v>
                </c:pt>
                <c:pt idx="64">
                  <c:v>24.122</c:v>
                </c:pt>
                <c:pt idx="65">
                  <c:v>24.077000000000002</c:v>
                </c:pt>
                <c:pt idx="66">
                  <c:v>29.474</c:v>
                </c:pt>
                <c:pt idx="67">
                  <c:v>28.302</c:v>
                </c:pt>
                <c:pt idx="68">
                  <c:v>27.72</c:v>
                </c:pt>
                <c:pt idx="69">
                  <c:v>25.186</c:v>
                </c:pt>
                <c:pt idx="70">
                  <c:v>26.443999999999999</c:v>
                </c:pt>
                <c:pt idx="71">
                  <c:v>26.515999999999998</c:v>
                </c:pt>
                <c:pt idx="72">
                  <c:v>29.992999999999999</c:v>
                </c:pt>
                <c:pt idx="73">
                  <c:v>27.792999999999999</c:v>
                </c:pt>
                <c:pt idx="74">
                  <c:v>27.190999999999999</c:v>
                </c:pt>
                <c:pt idx="75">
                  <c:v>24.271000000000001</c:v>
                </c:pt>
                <c:pt idx="76">
                  <c:v>24.957999999999998</c:v>
                </c:pt>
                <c:pt idx="77">
                  <c:v>26.834</c:v>
                </c:pt>
                <c:pt idx="78">
                  <c:v>28.547999999999998</c:v>
                </c:pt>
                <c:pt idx="79">
                  <c:v>27.113</c:v>
                </c:pt>
                <c:pt idx="80">
                  <c:v>27.149000000000001</c:v>
                </c:pt>
                <c:pt idx="81">
                  <c:v>26.824000000000002</c:v>
                </c:pt>
                <c:pt idx="82">
                  <c:v>26.873999999999999</c:v>
                </c:pt>
                <c:pt idx="83">
                  <c:v>28.164000000000001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881088"/>
        <c:axId val="95887360"/>
      </c:scatterChart>
      <c:valAx>
        <c:axId val="9588108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5887360"/>
        <c:crosses val="autoZero"/>
        <c:crossBetween val="midCat"/>
      </c:valAx>
      <c:valAx>
        <c:axId val="95887360"/>
        <c:scaling>
          <c:orientation val="minMax"/>
          <c:max val="40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588108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0.00</c:formatCode>
                <c:ptCount val="84"/>
                <c:pt idx="0">
                  <c:v>28.442</c:v>
                </c:pt>
                <c:pt idx="1">
                  <c:v>27.974</c:v>
                </c:pt>
                <c:pt idx="2">
                  <c:v>27.998000000000001</c:v>
                </c:pt>
                <c:pt idx="3">
                  <c:v>24.338999999999999</c:v>
                </c:pt>
                <c:pt idx="4">
                  <c:v>22.355</c:v>
                </c:pt>
                <c:pt idx="5">
                  <c:v>15.044</c:v>
                </c:pt>
                <c:pt idx="6">
                  <c:v>28.844999999999999</c:v>
                </c:pt>
                <c:pt idx="7">
                  <c:v>28.733000000000001</c:v>
                </c:pt>
                <c:pt idx="8">
                  <c:v>29.341000000000001</c:v>
                </c:pt>
                <c:pt idx="9">
                  <c:v>29.574000000000002</c:v>
                </c:pt>
                <c:pt idx="10">
                  <c:v>29.138000000000002</c:v>
                </c:pt>
                <c:pt idx="11">
                  <c:v>28.821999999999999</c:v>
                </c:pt>
                <c:pt idx="12">
                  <c:v>27.297000000000001</c:v>
                </c:pt>
                <c:pt idx="13">
                  <c:v>25.335000000000001</c:v>
                </c:pt>
                <c:pt idx="14">
                  <c:v>28.751999999999999</c:v>
                </c:pt>
                <c:pt idx="15">
                  <c:v>24.776</c:v>
                </c:pt>
                <c:pt idx="16">
                  <c:v>24.050999999999998</c:v>
                </c:pt>
                <c:pt idx="17">
                  <c:v>26.641999999999999</c:v>
                </c:pt>
                <c:pt idx="18">
                  <c:v>29.64</c:v>
                </c:pt>
                <c:pt idx="19">
                  <c:v>28.535</c:v>
                </c:pt>
                <c:pt idx="20">
                  <c:v>30.247</c:v>
                </c:pt>
                <c:pt idx="21">
                  <c:v>31.597999999999999</c:v>
                </c:pt>
                <c:pt idx="22">
                  <c:v>31.004000000000001</c:v>
                </c:pt>
                <c:pt idx="23">
                  <c:v>31.256</c:v>
                </c:pt>
                <c:pt idx="24">
                  <c:v>34.783999999999999</c:v>
                </c:pt>
                <c:pt idx="25">
                  <c:v>34.192</c:v>
                </c:pt>
                <c:pt idx="26">
                  <c:v>30.916</c:v>
                </c:pt>
                <c:pt idx="27">
                  <c:v>23.689</c:v>
                </c:pt>
                <c:pt idx="28">
                  <c:v>23.103000000000002</c:v>
                </c:pt>
                <c:pt idx="29">
                  <c:v>23.358000000000001</c:v>
                </c:pt>
                <c:pt idx="30">
                  <c:v>28.864999999999998</c:v>
                </c:pt>
                <c:pt idx="31">
                  <c:v>27.859000000000002</c:v>
                </c:pt>
                <c:pt idx="32">
                  <c:v>24.498000000000001</c:v>
                </c:pt>
                <c:pt idx="33">
                  <c:v>26.138000000000002</c:v>
                </c:pt>
                <c:pt idx="34">
                  <c:v>27.018000000000001</c:v>
                </c:pt>
                <c:pt idx="35">
                  <c:v>26.696000000000002</c:v>
                </c:pt>
                <c:pt idx="36">
                  <c:v>28.065999999999999</c:v>
                </c:pt>
                <c:pt idx="37">
                  <c:v>27.015999999999998</c:v>
                </c:pt>
                <c:pt idx="38">
                  <c:v>26.568999999999999</c:v>
                </c:pt>
                <c:pt idx="39">
                  <c:v>20.98</c:v>
                </c:pt>
                <c:pt idx="40">
                  <c:v>20.689</c:v>
                </c:pt>
                <c:pt idx="41">
                  <c:v>23.108000000000001</c:v>
                </c:pt>
                <c:pt idx="42">
                  <c:v>27.382000000000001</c:v>
                </c:pt>
                <c:pt idx="43">
                  <c:v>25.32</c:v>
                </c:pt>
                <c:pt idx="44">
                  <c:v>25.501999999999999</c:v>
                </c:pt>
                <c:pt idx="45">
                  <c:v>14.85</c:v>
                </c:pt>
                <c:pt idx="46">
                  <c:v>27.32</c:v>
                </c:pt>
                <c:pt idx="47">
                  <c:v>27.414000000000001</c:v>
                </c:pt>
                <c:pt idx="48">
                  <c:v>32.448</c:v>
                </c:pt>
                <c:pt idx="49">
                  <c:v>23.068999999999999</c:v>
                </c:pt>
                <c:pt idx="50">
                  <c:v>23.306999999999999</c:v>
                </c:pt>
                <c:pt idx="51">
                  <c:v>20.67</c:v>
                </c:pt>
                <c:pt idx="52">
                  <c:v>21.609000000000002</c:v>
                </c:pt>
                <c:pt idx="53">
                  <c:v>21.908000000000001</c:v>
                </c:pt>
                <c:pt idx="54">
                  <c:v>27.303000000000001</c:v>
                </c:pt>
                <c:pt idx="55">
                  <c:v>25.146000000000001</c:v>
                </c:pt>
                <c:pt idx="56">
                  <c:v>29.677</c:v>
                </c:pt>
                <c:pt idx="57">
                  <c:v>14.297000000000001</c:v>
                </c:pt>
                <c:pt idx="58">
                  <c:v>29.46</c:v>
                </c:pt>
                <c:pt idx="59">
                  <c:v>29.597999999999999</c:v>
                </c:pt>
                <c:pt idx="60">
                  <c:v>33.656999999999996</c:v>
                </c:pt>
                <c:pt idx="61">
                  <c:v>30.356000000000002</c:v>
                </c:pt>
                <c:pt idx="62">
                  <c:v>27.542000000000002</c:v>
                </c:pt>
                <c:pt idx="63">
                  <c:v>23.189</c:v>
                </c:pt>
                <c:pt idx="64">
                  <c:v>24.122</c:v>
                </c:pt>
                <c:pt idx="65">
                  <c:v>24.077000000000002</c:v>
                </c:pt>
                <c:pt idx="66">
                  <c:v>29.474</c:v>
                </c:pt>
                <c:pt idx="67">
                  <c:v>28.302</c:v>
                </c:pt>
                <c:pt idx="68">
                  <c:v>27.72</c:v>
                </c:pt>
                <c:pt idx="69">
                  <c:v>25.186</c:v>
                </c:pt>
                <c:pt idx="70">
                  <c:v>26.443999999999999</c:v>
                </c:pt>
                <c:pt idx="71">
                  <c:v>26.515999999999998</c:v>
                </c:pt>
                <c:pt idx="72">
                  <c:v>29.992999999999999</c:v>
                </c:pt>
                <c:pt idx="73">
                  <c:v>27.792999999999999</c:v>
                </c:pt>
                <c:pt idx="74">
                  <c:v>27.190999999999999</c:v>
                </c:pt>
                <c:pt idx="75">
                  <c:v>24.271000000000001</c:v>
                </c:pt>
                <c:pt idx="76">
                  <c:v>24.957999999999998</c:v>
                </c:pt>
                <c:pt idx="77">
                  <c:v>26.834</c:v>
                </c:pt>
                <c:pt idx="78">
                  <c:v>28.547999999999998</c:v>
                </c:pt>
                <c:pt idx="79">
                  <c:v>27.113</c:v>
                </c:pt>
                <c:pt idx="80">
                  <c:v>27.149000000000001</c:v>
                </c:pt>
                <c:pt idx="81">
                  <c:v>26.824000000000002</c:v>
                </c:pt>
                <c:pt idx="82">
                  <c:v>26.873999999999999</c:v>
                </c:pt>
                <c:pt idx="83">
                  <c:v>28.164000000000001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0.00</c:formatCode>
                <c:ptCount val="84"/>
                <c:pt idx="60">
                  <c:v>22.865030000000001</c:v>
                </c:pt>
                <c:pt idx="61">
                  <c:v>22.697430000000001</c:v>
                </c:pt>
                <c:pt idx="62">
                  <c:v>22.527470000000001</c:v>
                </c:pt>
                <c:pt idx="63">
                  <c:v>22.355170000000001</c:v>
                </c:pt>
                <c:pt idx="64">
                  <c:v>22.180540000000001</c:v>
                </c:pt>
                <c:pt idx="65">
                  <c:v>22.003589999999999</c:v>
                </c:pt>
                <c:pt idx="66">
                  <c:v>21.824339999999999</c:v>
                </c:pt>
                <c:pt idx="67">
                  <c:v>21.642790000000002</c:v>
                </c:pt>
                <c:pt idx="68">
                  <c:v>21.458960000000001</c:v>
                </c:pt>
                <c:pt idx="69">
                  <c:v>21.272870000000001</c:v>
                </c:pt>
                <c:pt idx="70">
                  <c:v>21.084510000000002</c:v>
                </c:pt>
                <c:pt idx="71">
                  <c:v>20.893889999999999</c:v>
                </c:pt>
                <c:pt idx="72">
                  <c:v>20.701029999999999</c:v>
                </c:pt>
                <c:pt idx="73">
                  <c:v>20.505929999999999</c:v>
                </c:pt>
                <c:pt idx="74">
                  <c:v>20.308599999999998</c:v>
                </c:pt>
                <c:pt idx="75">
                  <c:v>20.10905</c:v>
                </c:pt>
                <c:pt idx="76">
                  <c:v>19.90727</c:v>
                </c:pt>
                <c:pt idx="77">
                  <c:v>19.703289999999999</c:v>
                </c:pt>
                <c:pt idx="78">
                  <c:v>19.49709</c:v>
                </c:pt>
                <c:pt idx="79">
                  <c:v>19.288689999999999</c:v>
                </c:pt>
                <c:pt idx="80">
                  <c:v>19.07809</c:v>
                </c:pt>
                <c:pt idx="81">
                  <c:v>18.865310000000001</c:v>
                </c:pt>
                <c:pt idx="82">
                  <c:v>18.65033</c:v>
                </c:pt>
                <c:pt idx="83">
                  <c:v>18.43317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0.00</c:formatCode>
                <c:ptCount val="84"/>
                <c:pt idx="60">
                  <c:v>28.662849999999999</c:v>
                </c:pt>
                <c:pt idx="61">
                  <c:v>24.239930000000001</c:v>
                </c:pt>
                <c:pt idx="62">
                  <c:v>25.04233</c:v>
                </c:pt>
                <c:pt idx="63">
                  <c:v>24.427499999999998</c:v>
                </c:pt>
                <c:pt idx="64">
                  <c:v>24.847200000000001</c:v>
                </c:pt>
                <c:pt idx="65">
                  <c:v>24.779589999999999</c:v>
                </c:pt>
                <c:pt idx="66">
                  <c:v>26.656400000000001</c:v>
                </c:pt>
                <c:pt idx="67">
                  <c:v>25.36917</c:v>
                </c:pt>
                <c:pt idx="68">
                  <c:v>27.380510000000001</c:v>
                </c:pt>
                <c:pt idx="69">
                  <c:v>23.102799999999998</c:v>
                </c:pt>
                <c:pt idx="70">
                  <c:v>27.47955</c:v>
                </c:pt>
                <c:pt idx="71">
                  <c:v>26.371739999999999</c:v>
                </c:pt>
                <c:pt idx="72">
                  <c:v>26.371739999999999</c:v>
                </c:pt>
                <c:pt idx="73">
                  <c:v>26.371739999999999</c:v>
                </c:pt>
                <c:pt idx="74">
                  <c:v>26.371739999999999</c:v>
                </c:pt>
                <c:pt idx="75">
                  <c:v>26.371739999999999</c:v>
                </c:pt>
                <c:pt idx="76">
                  <c:v>26.371739999999999</c:v>
                </c:pt>
                <c:pt idx="77">
                  <c:v>26.371739999999999</c:v>
                </c:pt>
                <c:pt idx="78">
                  <c:v>26.371739999999999</c:v>
                </c:pt>
                <c:pt idx="79">
                  <c:v>26.371739999999999</c:v>
                </c:pt>
                <c:pt idx="80">
                  <c:v>26.371739999999999</c:v>
                </c:pt>
                <c:pt idx="81">
                  <c:v>26.371739999999999</c:v>
                </c:pt>
                <c:pt idx="82">
                  <c:v>26.371739999999999</c:v>
                </c:pt>
                <c:pt idx="83">
                  <c:v>26.371739999999999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0.00</c:formatCode>
                <c:ptCount val="84"/>
                <c:pt idx="60" formatCode="General">
                  <c:v>29.73394</c:v>
                </c:pt>
                <c:pt idx="61" formatCode="General">
                  <c:v>25.290520000000001</c:v>
                </c:pt>
                <c:pt idx="62" formatCode="General">
                  <c:v>23.91499</c:v>
                </c:pt>
                <c:pt idx="63" formatCode="General">
                  <c:v>23.408449999999998</c:v>
                </c:pt>
                <c:pt idx="64" formatCode="General">
                  <c:v>22.834499999999998</c:v>
                </c:pt>
                <c:pt idx="65" formatCode="General">
                  <c:v>24.691179999999999</c:v>
                </c:pt>
                <c:pt idx="66" formatCode="General">
                  <c:v>25.459530000000001</c:v>
                </c:pt>
                <c:pt idx="67" formatCode="General">
                  <c:v>24.809349999999998</c:v>
                </c:pt>
                <c:pt idx="68" formatCode="General">
                  <c:v>26.168099999999999</c:v>
                </c:pt>
                <c:pt idx="69" formatCode="General">
                  <c:v>25.814509999999999</c:v>
                </c:pt>
                <c:pt idx="70" formatCode="General">
                  <c:v>28.578060000000001</c:v>
                </c:pt>
                <c:pt idx="71" formatCode="General">
                  <c:v>26.24044</c:v>
                </c:pt>
                <c:pt idx="72" formatCode="General">
                  <c:v>25.556329999999999</c:v>
                </c:pt>
                <c:pt idx="73" formatCode="General">
                  <c:v>25.658919999999998</c:v>
                </c:pt>
                <c:pt idx="74" formatCode="General">
                  <c:v>25.427430000000001</c:v>
                </c:pt>
                <c:pt idx="75" formatCode="General">
                  <c:v>24.71893</c:v>
                </c:pt>
                <c:pt idx="76" formatCode="General">
                  <c:v>25.838180000000001</c:v>
                </c:pt>
                <c:pt idx="77" formatCode="General">
                  <c:v>25.76651</c:v>
                </c:pt>
                <c:pt idx="78" formatCode="General">
                  <c:v>26.400950000000002</c:v>
                </c:pt>
                <c:pt idx="79" formatCode="General">
                  <c:v>26.872420000000002</c:v>
                </c:pt>
                <c:pt idx="80" formatCode="General">
                  <c:v>27.256019999999999</c:v>
                </c:pt>
                <c:pt idx="81" formatCode="General">
                  <c:v>28.107610000000001</c:v>
                </c:pt>
                <c:pt idx="82" formatCode="General">
                  <c:v>26.13618</c:v>
                </c:pt>
                <c:pt idx="83" formatCode="General">
                  <c:v>26.694109999999998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94016"/>
        <c:axId val="98566528"/>
      </c:scatterChart>
      <c:valAx>
        <c:axId val="9829401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8566528"/>
        <c:crosses val="autoZero"/>
        <c:crossBetween val="midCat"/>
      </c:valAx>
      <c:valAx>
        <c:axId val="98566528"/>
        <c:scaling>
          <c:orientation val="minMax"/>
          <c:max val="40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829401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28.442</c:v>
                </c:pt>
                <c:pt idx="1">
                  <c:v>27.974</c:v>
                </c:pt>
                <c:pt idx="2">
                  <c:v>27.998000000000001</c:v>
                </c:pt>
                <c:pt idx="3">
                  <c:v>24.338999999999999</c:v>
                </c:pt>
                <c:pt idx="4">
                  <c:v>22.355</c:v>
                </c:pt>
                <c:pt idx="5">
                  <c:v>15.044</c:v>
                </c:pt>
                <c:pt idx="6">
                  <c:v>28.844999999999999</c:v>
                </c:pt>
                <c:pt idx="7">
                  <c:v>28.733000000000001</c:v>
                </c:pt>
                <c:pt idx="8">
                  <c:v>29.341000000000001</c:v>
                </c:pt>
                <c:pt idx="9">
                  <c:v>29.574000000000002</c:v>
                </c:pt>
                <c:pt idx="10">
                  <c:v>29.138000000000002</c:v>
                </c:pt>
                <c:pt idx="11">
                  <c:v>28.821999999999999</c:v>
                </c:pt>
                <c:pt idx="12">
                  <c:v>27.297000000000001</c:v>
                </c:pt>
                <c:pt idx="13">
                  <c:v>25.335000000000001</c:v>
                </c:pt>
                <c:pt idx="14">
                  <c:v>28.751999999999999</c:v>
                </c:pt>
                <c:pt idx="15">
                  <c:v>24.776</c:v>
                </c:pt>
                <c:pt idx="16">
                  <c:v>24.050999999999998</c:v>
                </c:pt>
                <c:pt idx="17">
                  <c:v>26.641999999999999</c:v>
                </c:pt>
                <c:pt idx="18">
                  <c:v>29.64</c:v>
                </c:pt>
                <c:pt idx="19">
                  <c:v>28.535</c:v>
                </c:pt>
                <c:pt idx="20">
                  <c:v>30.247</c:v>
                </c:pt>
                <c:pt idx="21">
                  <c:v>31.597999999999999</c:v>
                </c:pt>
                <c:pt idx="22">
                  <c:v>31.004000000000001</c:v>
                </c:pt>
                <c:pt idx="23">
                  <c:v>31.256</c:v>
                </c:pt>
                <c:pt idx="24">
                  <c:v>34.783999999999999</c:v>
                </c:pt>
                <c:pt idx="25">
                  <c:v>34.192</c:v>
                </c:pt>
                <c:pt idx="26">
                  <c:v>30.916</c:v>
                </c:pt>
                <c:pt idx="27">
                  <c:v>23.689</c:v>
                </c:pt>
                <c:pt idx="28">
                  <c:v>23.103000000000002</c:v>
                </c:pt>
                <c:pt idx="29">
                  <c:v>23.358000000000001</c:v>
                </c:pt>
                <c:pt idx="30">
                  <c:v>28.864999999999998</c:v>
                </c:pt>
                <c:pt idx="31">
                  <c:v>27.859000000000002</c:v>
                </c:pt>
                <c:pt idx="32">
                  <c:v>24.498000000000001</c:v>
                </c:pt>
                <c:pt idx="33">
                  <c:v>26.138000000000002</c:v>
                </c:pt>
                <c:pt idx="34">
                  <c:v>27.018000000000001</c:v>
                </c:pt>
                <c:pt idx="35">
                  <c:v>26.696000000000002</c:v>
                </c:pt>
                <c:pt idx="36">
                  <c:v>28.065999999999999</c:v>
                </c:pt>
                <c:pt idx="37">
                  <c:v>27.015999999999998</c:v>
                </c:pt>
                <c:pt idx="38">
                  <c:v>26.568999999999999</c:v>
                </c:pt>
                <c:pt idx="39">
                  <c:v>20.98</c:v>
                </c:pt>
                <c:pt idx="40">
                  <c:v>20.689</c:v>
                </c:pt>
                <c:pt idx="41">
                  <c:v>23.108000000000001</c:v>
                </c:pt>
                <c:pt idx="42">
                  <c:v>27.382000000000001</c:v>
                </c:pt>
                <c:pt idx="43">
                  <c:v>25.32</c:v>
                </c:pt>
                <c:pt idx="44">
                  <c:v>25.501999999999999</c:v>
                </c:pt>
                <c:pt idx="45">
                  <c:v>14.85</c:v>
                </c:pt>
                <c:pt idx="46">
                  <c:v>27.32</c:v>
                </c:pt>
                <c:pt idx="47">
                  <c:v>27.414000000000001</c:v>
                </c:pt>
                <c:pt idx="48">
                  <c:v>32.448</c:v>
                </c:pt>
                <c:pt idx="49">
                  <c:v>23.068999999999999</c:v>
                </c:pt>
                <c:pt idx="50">
                  <c:v>23.306999999999999</c:v>
                </c:pt>
                <c:pt idx="51">
                  <c:v>20.67</c:v>
                </c:pt>
                <c:pt idx="52">
                  <c:v>21.609000000000002</c:v>
                </c:pt>
                <c:pt idx="53">
                  <c:v>21.908000000000001</c:v>
                </c:pt>
                <c:pt idx="54">
                  <c:v>27.303000000000001</c:v>
                </c:pt>
                <c:pt idx="55">
                  <c:v>25.146000000000001</c:v>
                </c:pt>
                <c:pt idx="56">
                  <c:v>29.677</c:v>
                </c:pt>
                <c:pt idx="57">
                  <c:v>14.297000000000001</c:v>
                </c:pt>
                <c:pt idx="58">
                  <c:v>29.46</c:v>
                </c:pt>
                <c:pt idx="59">
                  <c:v>29.597999999999999</c:v>
                </c:pt>
                <c:pt idx="60">
                  <c:v>33.656999999999996</c:v>
                </c:pt>
                <c:pt idx="61">
                  <c:v>30.356000000000002</c:v>
                </c:pt>
                <c:pt idx="62">
                  <c:v>27.542000000000002</c:v>
                </c:pt>
                <c:pt idx="63">
                  <c:v>23.189</c:v>
                </c:pt>
                <c:pt idx="64">
                  <c:v>24.122</c:v>
                </c:pt>
                <c:pt idx="65">
                  <c:v>24.077000000000002</c:v>
                </c:pt>
                <c:pt idx="66">
                  <c:v>29.474</c:v>
                </c:pt>
                <c:pt idx="67">
                  <c:v>28.302</c:v>
                </c:pt>
                <c:pt idx="68">
                  <c:v>27.72</c:v>
                </c:pt>
                <c:pt idx="69">
                  <c:v>25.186</c:v>
                </c:pt>
                <c:pt idx="70">
                  <c:v>26.443999999999999</c:v>
                </c:pt>
                <c:pt idx="71">
                  <c:v>26.515999999999998</c:v>
                </c:pt>
                <c:pt idx="72">
                  <c:v>29.992999999999999</c:v>
                </c:pt>
                <c:pt idx="73">
                  <c:v>27.792999999999999</c:v>
                </c:pt>
                <c:pt idx="74">
                  <c:v>27.190999999999999</c:v>
                </c:pt>
                <c:pt idx="75">
                  <c:v>24.271000000000001</c:v>
                </c:pt>
                <c:pt idx="76">
                  <c:v>24.957999999999998</c:v>
                </c:pt>
                <c:pt idx="77">
                  <c:v>26.834</c:v>
                </c:pt>
                <c:pt idx="78">
                  <c:v>28.547999999999998</c:v>
                </c:pt>
                <c:pt idx="79">
                  <c:v>27.113</c:v>
                </c:pt>
                <c:pt idx="80">
                  <c:v>27.149000000000001</c:v>
                </c:pt>
                <c:pt idx="81">
                  <c:v>26.824000000000002</c:v>
                </c:pt>
                <c:pt idx="82">
                  <c:v>26.873999999999999</c:v>
                </c:pt>
                <c:pt idx="83">
                  <c:v>28.164000000000001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28.164000000000001</c:v>
                </c:pt>
                <c:pt idx="84">
                  <c:v>28.801486488673909</c:v>
                </c:pt>
                <c:pt idx="85">
                  <c:v>28.294544154400963</c:v>
                </c:pt>
                <c:pt idx="86">
                  <c:v>27.588361527409997</c:v>
                </c:pt>
                <c:pt idx="87">
                  <c:v>27.063041099456118</c:v>
                </c:pt>
                <c:pt idx="88">
                  <c:v>27.067804613866588</c:v>
                </c:pt>
                <c:pt idx="89">
                  <c:v>27.96707708596356</c:v>
                </c:pt>
                <c:pt idx="90">
                  <c:v>27.876666144667031</c:v>
                </c:pt>
                <c:pt idx="91">
                  <c:v>27.322457962489267</c:v>
                </c:pt>
                <c:pt idx="92">
                  <c:v>27.847160381279064</c:v>
                </c:pt>
                <c:pt idx="93">
                  <c:v>29.165047824642865</c:v>
                </c:pt>
                <c:pt idx="94">
                  <c:v>28.656119056804521</c:v>
                </c:pt>
                <c:pt idx="95">
                  <c:v>28.697514034300148</c:v>
                </c:pt>
                <c:pt idx="96">
                  <c:v>28.738968808593764</c:v>
                </c:pt>
                <c:pt idx="97">
                  <c:v>28.598864092739955</c:v>
                </c:pt>
                <c:pt idx="98">
                  <c:v>28.459641615104353</c:v>
                </c:pt>
                <c:pt idx="99">
                  <c:v>28.321266815194154</c:v>
                </c:pt>
                <c:pt idx="100">
                  <c:v>28.183931201842583</c:v>
                </c:pt>
                <c:pt idx="101">
                  <c:v>28.047457888477844</c:v>
                </c:pt>
                <c:pt idx="102">
                  <c:v>27.911924529278625</c:v>
                </c:pt>
                <c:pt idx="103">
                  <c:v>27.777240546138881</c:v>
                </c:pt>
                <c:pt idx="104">
                  <c:v>27.643372316127635</c:v>
                </c:pt>
                <c:pt idx="105">
                  <c:v>27.510396836359533</c:v>
                </c:pt>
                <c:pt idx="106">
                  <c:v>27.378362181212449</c:v>
                </c:pt>
                <c:pt idx="107">
                  <c:v>27.247179195781758</c:v>
                </c:pt>
                <c:pt idx="108">
                  <c:v>27.116814588569845</c:v>
                </c:pt>
                <c:pt idx="109">
                  <c:v>26.987370572553374</c:v>
                </c:pt>
                <c:pt idx="110">
                  <c:v>26.858705618374923</c:v>
                </c:pt>
                <c:pt idx="111">
                  <c:v>26.730921394948457</c:v>
                </c:pt>
                <c:pt idx="112">
                  <c:v>26.60395795448169</c:v>
                </c:pt>
                <c:pt idx="113">
                  <c:v>26.477782894119596</c:v>
                </c:pt>
                <c:pt idx="114">
                  <c:v>26.352443417363972</c:v>
                </c:pt>
                <c:pt idx="115">
                  <c:v>26.227907090061358</c:v>
                </c:pt>
                <c:pt idx="116">
                  <c:v>26.104194232989844</c:v>
                </c:pt>
                <c:pt idx="117">
                  <c:v>25.981272759096242</c:v>
                </c:pt>
                <c:pt idx="118">
                  <c:v>25.859136979732643</c:v>
                </c:pt>
                <c:pt idx="119">
                  <c:v>25.737806989622129</c:v>
                </c:pt>
                <c:pt idx="120">
                  <c:v>26.6223353355062</c:v>
                </c:pt>
                <c:pt idx="121">
                  <c:v>26.497874910647383</c:v>
                </c:pt>
                <c:pt idx="122">
                  <c:v>26.374154587436127</c:v>
                </c:pt>
                <c:pt idx="123">
                  <c:v>26.251248182733111</c:v>
                </c:pt>
                <c:pt idx="124">
                  <c:v>26.129097438172781</c:v>
                </c:pt>
                <c:pt idx="125">
                  <c:v>26.007749146870943</c:v>
                </c:pt>
                <c:pt idx="126">
                  <c:v>25.887171515696956</c:v>
                </c:pt>
                <c:pt idx="127">
                  <c:v>25.767359046923779</c:v>
                </c:pt>
                <c:pt idx="128">
                  <c:v>25.648306286612616</c:v>
                </c:pt>
                <c:pt idx="129">
                  <c:v>25.530058884302861</c:v>
                </c:pt>
                <c:pt idx="130">
                  <c:v>25.412483704776193</c:v>
                </c:pt>
                <c:pt idx="131">
                  <c:v>25.295728253069758</c:v>
                </c:pt>
                <c:pt idx="132">
                  <c:v>27.153831381691855</c:v>
                </c:pt>
                <c:pt idx="133">
                  <c:v>27.029480898328156</c:v>
                </c:pt>
                <c:pt idx="134">
                  <c:v>26.90591512223077</c:v>
                </c:pt>
                <c:pt idx="135">
                  <c:v>26.783128493554511</c:v>
                </c:pt>
                <c:pt idx="136">
                  <c:v>26.661142157634821</c:v>
                </c:pt>
                <c:pt idx="137">
                  <c:v>26.539897198850337</c:v>
                </c:pt>
                <c:pt idx="138">
                  <c:v>26.419388552117848</c:v>
                </c:pt>
                <c:pt idx="139">
                  <c:v>26.299690089750065</c:v>
                </c:pt>
                <c:pt idx="140">
                  <c:v>26.180743390943285</c:v>
                </c:pt>
                <c:pt idx="141">
                  <c:v>26.0625170942841</c:v>
                </c:pt>
                <c:pt idx="142">
                  <c:v>25.945006295163111</c:v>
                </c:pt>
                <c:pt idx="143">
                  <c:v>25.828231954312617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28.164000000000001</c:v>
                </c:pt>
                <c:pt idx="84">
                  <c:v>28.801486488673909</c:v>
                </c:pt>
                <c:pt idx="85">
                  <c:v>28.294544154400963</c:v>
                </c:pt>
                <c:pt idx="86">
                  <c:v>27.588361527409997</c:v>
                </c:pt>
                <c:pt idx="87">
                  <c:v>27.063041099456118</c:v>
                </c:pt>
                <c:pt idx="88">
                  <c:v>27.067804613866588</c:v>
                </c:pt>
                <c:pt idx="89">
                  <c:v>27.96707708596356</c:v>
                </c:pt>
                <c:pt idx="90">
                  <c:v>27.876666144667031</c:v>
                </c:pt>
                <c:pt idx="91">
                  <c:v>27.322457962489267</c:v>
                </c:pt>
                <c:pt idx="92">
                  <c:v>27.847160381279064</c:v>
                </c:pt>
                <c:pt idx="93">
                  <c:v>29.165047824642865</c:v>
                </c:pt>
                <c:pt idx="94">
                  <c:v>28.656119056804521</c:v>
                </c:pt>
                <c:pt idx="95">
                  <c:v>28.556666492157486</c:v>
                </c:pt>
                <c:pt idx="96">
                  <c:v>28.456174524806229</c:v>
                </c:pt>
                <c:pt idx="97">
                  <c:v>28.223695622146838</c:v>
                </c:pt>
                <c:pt idx="98">
                  <c:v>27.992989475107564</c:v>
                </c:pt>
                <c:pt idx="99">
                  <c:v>27.764044419901399</c:v>
                </c:pt>
                <c:pt idx="100">
                  <c:v>27.537069903671412</c:v>
                </c:pt>
                <c:pt idx="101">
                  <c:v>27.31182755927443</c:v>
                </c:pt>
                <c:pt idx="102">
                  <c:v>27.088443661159701</c:v>
                </c:pt>
                <c:pt idx="103">
                  <c:v>26.866794273527642</c:v>
                </c:pt>
                <c:pt idx="104">
                  <c:v>26.646897629374234</c:v>
                </c:pt>
                <c:pt idx="105">
                  <c:v>26.428678115546475</c:v>
                </c:pt>
                <c:pt idx="106">
                  <c:v>26.212317790142439</c:v>
                </c:pt>
                <c:pt idx="107">
                  <c:v>25.997695183538003</c:v>
                </c:pt>
                <c:pt idx="108">
                  <c:v>25.784686375779593</c:v>
                </c:pt>
                <c:pt idx="109">
                  <c:v>25.573524041774906</c:v>
                </c:pt>
                <c:pt idx="110">
                  <c:v>25.363896474318228</c:v>
                </c:pt>
                <c:pt idx="111">
                  <c:v>25.15603516564067</c:v>
                </c:pt>
                <c:pt idx="112">
                  <c:v>24.949763409835796</c:v>
                </c:pt>
                <c:pt idx="113">
                  <c:v>24.745157445926086</c:v>
                </c:pt>
                <c:pt idx="114">
                  <c:v>24.542198307516809</c:v>
                </c:pt>
                <c:pt idx="115">
                  <c:v>24.340792861751833</c:v>
                </c:pt>
                <c:pt idx="116">
                  <c:v>24.141009811365883</c:v>
                </c:pt>
                <c:pt idx="117">
                  <c:v>23.942868892592745</c:v>
                </c:pt>
                <c:pt idx="118">
                  <c:v>23.746246262741373</c:v>
                </c:pt>
                <c:pt idx="119">
                  <c:v>23.551182106340736</c:v>
                </c:pt>
                <c:pt idx="120">
                  <c:v>24.274070234183117</c:v>
                </c:pt>
                <c:pt idx="121">
                  <c:v>24.074646778878979</c:v>
                </c:pt>
                <c:pt idx="122">
                  <c:v>23.87661895865191</c:v>
                </c:pt>
                <c:pt idx="123">
                  <c:v>23.680278663160223</c:v>
                </c:pt>
                <c:pt idx="124">
                  <c:v>23.485451233666247</c:v>
                </c:pt>
                <c:pt idx="125">
                  <c:v>23.292258680413202</c:v>
                </c:pt>
                <c:pt idx="126">
                  <c:v>23.100464927133089</c:v>
                </c:pt>
                <c:pt idx="127">
                  <c:v>22.910288416926011</c:v>
                </c:pt>
                <c:pt idx="128">
                  <c:v>22.721660349307822</c:v>
                </c:pt>
                <c:pt idx="129">
                  <c:v>22.534500424518978</c:v>
                </c:pt>
                <c:pt idx="130">
                  <c:v>22.348742149720373</c:v>
                </c:pt>
                <c:pt idx="131">
                  <c:v>22.164566235111238</c:v>
                </c:pt>
                <c:pt idx="132">
                  <c:v>23.705271387160426</c:v>
                </c:pt>
                <c:pt idx="133">
                  <c:v>23.509741733180157</c:v>
                </c:pt>
                <c:pt idx="134">
                  <c:v>23.31575010139256</c:v>
                </c:pt>
                <c:pt idx="135">
                  <c:v>23.123315657295773</c:v>
                </c:pt>
                <c:pt idx="136">
                  <c:v>22.932480374935224</c:v>
                </c:pt>
                <c:pt idx="137">
                  <c:v>22.743035096866354</c:v>
                </c:pt>
                <c:pt idx="138">
                  <c:v>22.555030422369452</c:v>
                </c:pt>
                <c:pt idx="139">
                  <c:v>22.36867440163191</c:v>
                </c:pt>
                <c:pt idx="140">
                  <c:v>22.183729008761667</c:v>
                </c:pt>
                <c:pt idx="141">
                  <c:v>22.000282307777574</c:v>
                </c:pt>
                <c:pt idx="142">
                  <c:v>21.818203571196275</c:v>
                </c:pt>
                <c:pt idx="143">
                  <c:v>21.637654800939846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28.164000000000001</c:v>
                </c:pt>
                <c:pt idx="84">
                  <c:v>28.801486488673909</c:v>
                </c:pt>
                <c:pt idx="85">
                  <c:v>28.294544154400963</c:v>
                </c:pt>
                <c:pt idx="86">
                  <c:v>27.588361527409997</c:v>
                </c:pt>
                <c:pt idx="87">
                  <c:v>27.063041099456118</c:v>
                </c:pt>
                <c:pt idx="88">
                  <c:v>27.067804613866588</c:v>
                </c:pt>
                <c:pt idx="89">
                  <c:v>27.96707708596356</c:v>
                </c:pt>
                <c:pt idx="90">
                  <c:v>27.876666144667031</c:v>
                </c:pt>
                <c:pt idx="91">
                  <c:v>27.322457962489267</c:v>
                </c:pt>
                <c:pt idx="92">
                  <c:v>27.847160381279064</c:v>
                </c:pt>
                <c:pt idx="93">
                  <c:v>29.165047824642865</c:v>
                </c:pt>
                <c:pt idx="94">
                  <c:v>28.656119056804521</c:v>
                </c:pt>
                <c:pt idx="95">
                  <c:v>28.838361576442811</c:v>
                </c:pt>
                <c:pt idx="96">
                  <c:v>29.021763092381299</c:v>
                </c:pt>
                <c:pt idx="97">
                  <c:v>28.974032563333072</c:v>
                </c:pt>
                <c:pt idx="98">
                  <c:v>28.926293755101142</c:v>
                </c:pt>
                <c:pt idx="99">
                  <c:v>28.878489210486908</c:v>
                </c:pt>
                <c:pt idx="100">
                  <c:v>28.830792500013754</c:v>
                </c:pt>
                <c:pt idx="101">
                  <c:v>28.783088217681257</c:v>
                </c:pt>
                <c:pt idx="102">
                  <c:v>28.73540539739755</c:v>
                </c:pt>
                <c:pt idx="103">
                  <c:v>28.687686818750119</c:v>
                </c:pt>
                <c:pt idx="104">
                  <c:v>28.639847002881037</c:v>
                </c:pt>
                <c:pt idx="105">
                  <c:v>28.59211555717259</c:v>
                </c:pt>
                <c:pt idx="106">
                  <c:v>28.544406572282458</c:v>
                </c:pt>
                <c:pt idx="107">
                  <c:v>28.496663208025513</c:v>
                </c:pt>
                <c:pt idx="108">
                  <c:v>28.448942801360097</c:v>
                </c:pt>
                <c:pt idx="109">
                  <c:v>28.401217103331842</c:v>
                </c:pt>
                <c:pt idx="110">
                  <c:v>28.353514762431619</c:v>
                </c:pt>
                <c:pt idx="111">
                  <c:v>28.305807624256243</c:v>
                </c:pt>
                <c:pt idx="112">
                  <c:v>28.258152499127583</c:v>
                </c:pt>
                <c:pt idx="113">
                  <c:v>28.210408342313105</c:v>
                </c:pt>
                <c:pt idx="114">
                  <c:v>28.162688527211134</c:v>
                </c:pt>
                <c:pt idx="115">
                  <c:v>28.115021318370882</c:v>
                </c:pt>
                <c:pt idx="116">
                  <c:v>28.067378654613805</c:v>
                </c:pt>
                <c:pt idx="117">
                  <c:v>28.01967662559974</c:v>
                </c:pt>
                <c:pt idx="118">
                  <c:v>27.972027696723913</c:v>
                </c:pt>
                <c:pt idx="119">
                  <c:v>27.924431872903522</c:v>
                </c:pt>
                <c:pt idx="120">
                  <c:v>28.970600436829283</c:v>
                </c:pt>
                <c:pt idx="121">
                  <c:v>28.921103042415783</c:v>
                </c:pt>
                <c:pt idx="122">
                  <c:v>28.871690216220344</c:v>
                </c:pt>
                <c:pt idx="123">
                  <c:v>28.822217702306002</c:v>
                </c:pt>
                <c:pt idx="124">
                  <c:v>28.77274364267932</c:v>
                </c:pt>
                <c:pt idx="125">
                  <c:v>28.723239613328687</c:v>
                </c:pt>
                <c:pt idx="126">
                  <c:v>28.673878104260826</c:v>
                </c:pt>
                <c:pt idx="127">
                  <c:v>28.624429676921551</c:v>
                </c:pt>
                <c:pt idx="128">
                  <c:v>28.574952223917411</c:v>
                </c:pt>
                <c:pt idx="129">
                  <c:v>28.525617344086744</c:v>
                </c:pt>
                <c:pt idx="130">
                  <c:v>28.47622525983201</c:v>
                </c:pt>
                <c:pt idx="131">
                  <c:v>28.426890271028281</c:v>
                </c:pt>
                <c:pt idx="132">
                  <c:v>30.602391376223281</c:v>
                </c:pt>
                <c:pt idx="133">
                  <c:v>30.549220063476149</c:v>
                </c:pt>
                <c:pt idx="134">
                  <c:v>30.49608014306898</c:v>
                </c:pt>
                <c:pt idx="135">
                  <c:v>30.442941329813248</c:v>
                </c:pt>
                <c:pt idx="136">
                  <c:v>30.389803940334421</c:v>
                </c:pt>
                <c:pt idx="137">
                  <c:v>30.33675930083432</c:v>
                </c:pt>
                <c:pt idx="138">
                  <c:v>30.283746681866244</c:v>
                </c:pt>
                <c:pt idx="139">
                  <c:v>30.23070577786822</c:v>
                </c:pt>
                <c:pt idx="140">
                  <c:v>30.17775777312491</c:v>
                </c:pt>
                <c:pt idx="141">
                  <c:v>30.124751880790633</c:v>
                </c:pt>
                <c:pt idx="142">
                  <c:v>30.071809019129947</c:v>
                </c:pt>
                <c:pt idx="143">
                  <c:v>30.018809107685396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62016"/>
        <c:axId val="98382976"/>
      </c:scatterChart>
      <c:valAx>
        <c:axId val="98262016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8382976"/>
        <c:crosses val="autoZero"/>
        <c:crossBetween val="midCat"/>
        <c:majorUnit val="732"/>
      </c:valAx>
      <c:valAx>
        <c:axId val="98382976"/>
        <c:scaling>
          <c:orientation val="minMax"/>
          <c:min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9826201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85</v>
      </c>
    </row>
    <row r="4" spans="2:3" x14ac:dyDescent="0.25">
      <c r="B4" s="8" t="s">
        <v>89</v>
      </c>
    </row>
    <row r="5" spans="2:3" x14ac:dyDescent="0.25">
      <c r="C5" s="9" t="s">
        <v>84</v>
      </c>
    </row>
    <row r="6" spans="2:3" x14ac:dyDescent="0.25">
      <c r="B6" s="8" t="s">
        <v>90</v>
      </c>
    </row>
    <row r="7" spans="2:3" x14ac:dyDescent="0.25">
      <c r="C7" s="9" t="s">
        <v>91</v>
      </c>
    </row>
    <row r="8" spans="2:3" x14ac:dyDescent="0.25">
      <c r="C8" s="9" t="s">
        <v>86</v>
      </c>
    </row>
    <row r="9" spans="2:3" x14ac:dyDescent="0.25">
      <c r="B9" s="8" t="s">
        <v>92</v>
      </c>
    </row>
    <row r="10" spans="2:3" x14ac:dyDescent="0.25">
      <c r="C10" s="9" t="s">
        <v>87</v>
      </c>
    </row>
    <row r="11" spans="2:3" x14ac:dyDescent="0.25">
      <c r="C11" s="9" t="s">
        <v>88</v>
      </c>
    </row>
    <row r="12" spans="2:3" x14ac:dyDescent="0.25">
      <c r="C12" s="9" t="s">
        <v>93</v>
      </c>
    </row>
    <row r="13" spans="2:3" x14ac:dyDescent="0.25">
      <c r="C13" s="9" t="s">
        <v>94</v>
      </c>
    </row>
    <row r="14" spans="2:3" x14ac:dyDescent="0.25">
      <c r="B14" s="8" t="s">
        <v>96</v>
      </c>
    </row>
    <row r="15" spans="2:3" x14ac:dyDescent="0.25">
      <c r="C15" s="9" t="s">
        <v>95</v>
      </c>
    </row>
    <row r="16" spans="2:3" x14ac:dyDescent="0.25">
      <c r="C16" s="9" t="s">
        <v>97</v>
      </c>
    </row>
    <row r="17" spans="2:3" x14ac:dyDescent="0.25">
      <c r="B17" s="8" t="s">
        <v>98</v>
      </c>
    </row>
    <row r="18" spans="2:3" x14ac:dyDescent="0.25">
      <c r="C18" s="9" t="s">
        <v>99</v>
      </c>
    </row>
    <row r="19" spans="2:3" x14ac:dyDescent="0.25">
      <c r="C19" s="9" t="s">
        <v>100</v>
      </c>
    </row>
    <row r="20" spans="2:3" x14ac:dyDescent="0.25">
      <c r="C20" s="9" t="s">
        <v>101</v>
      </c>
    </row>
    <row r="21" spans="2:3" x14ac:dyDescent="0.25">
      <c r="C21" s="9" t="s">
        <v>83</v>
      </c>
    </row>
    <row r="22" spans="2:3" x14ac:dyDescent="0.25">
      <c r="B22" s="8" t="s">
        <v>102</v>
      </c>
    </row>
    <row r="23" spans="2:3" x14ac:dyDescent="0.25">
      <c r="C23" s="9" t="s">
        <v>104</v>
      </c>
    </row>
    <row r="24" spans="2:3" x14ac:dyDescent="0.25">
      <c r="C24" s="9" t="s">
        <v>105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74</v>
      </c>
    </row>
    <row r="4" spans="8:15" x14ac:dyDescent="0.2">
      <c r="H4" s="1" t="s">
        <v>65</v>
      </c>
      <c r="I4" s="1" t="s">
        <v>66</v>
      </c>
    </row>
    <row r="5" spans="8:15" x14ac:dyDescent="0.2">
      <c r="H5" s="10">
        <v>38718</v>
      </c>
      <c r="I5" s="3">
        <v>28.442</v>
      </c>
      <c r="J5" s="3"/>
      <c r="K5" s="11"/>
      <c r="O5" s="1" t="s">
        <v>64</v>
      </c>
    </row>
    <row r="6" spans="8:15" x14ac:dyDescent="0.2">
      <c r="H6" s="10">
        <v>38749</v>
      </c>
      <c r="I6" s="3">
        <v>27.974</v>
      </c>
      <c r="J6" s="3"/>
      <c r="K6" s="11"/>
      <c r="O6" s="1" t="s">
        <v>64</v>
      </c>
    </row>
    <row r="7" spans="8:15" x14ac:dyDescent="0.2">
      <c r="H7" s="10">
        <v>38777</v>
      </c>
      <c r="I7" s="3">
        <v>27.998000000000001</v>
      </c>
      <c r="K7" s="11"/>
      <c r="O7" s="1" t="s">
        <v>64</v>
      </c>
    </row>
    <row r="8" spans="8:15" x14ac:dyDescent="0.2">
      <c r="H8" s="10">
        <v>38808</v>
      </c>
      <c r="I8" s="3">
        <v>24.338999999999999</v>
      </c>
      <c r="K8" s="11"/>
      <c r="L8" s="10"/>
      <c r="O8" s="1" t="s">
        <v>64</v>
      </c>
    </row>
    <row r="9" spans="8:15" x14ac:dyDescent="0.2">
      <c r="H9" s="10">
        <v>38838</v>
      </c>
      <c r="I9" s="3">
        <v>22.355</v>
      </c>
      <c r="K9" s="11"/>
      <c r="L9" s="10"/>
      <c r="O9" s="1" t="s">
        <v>64</v>
      </c>
    </row>
    <row r="10" spans="8:15" x14ac:dyDescent="0.2">
      <c r="H10" s="10">
        <v>38869</v>
      </c>
      <c r="I10" s="3">
        <v>15.044</v>
      </c>
      <c r="K10" s="11"/>
      <c r="L10" s="10"/>
      <c r="O10" s="1" t="s">
        <v>64</v>
      </c>
    </row>
    <row r="11" spans="8:15" x14ac:dyDescent="0.2">
      <c r="H11" s="10">
        <v>38899</v>
      </c>
      <c r="I11" s="3">
        <v>28.844999999999999</v>
      </c>
      <c r="K11" s="11"/>
      <c r="L11" s="10"/>
      <c r="O11" s="1" t="s">
        <v>64</v>
      </c>
    </row>
    <row r="12" spans="8:15" x14ac:dyDescent="0.2">
      <c r="H12" s="10">
        <v>38930</v>
      </c>
      <c r="I12" s="3">
        <v>28.733000000000001</v>
      </c>
      <c r="K12" s="11"/>
      <c r="L12" s="10"/>
      <c r="O12" s="1" t="s">
        <v>64</v>
      </c>
    </row>
    <row r="13" spans="8:15" x14ac:dyDescent="0.2">
      <c r="H13" s="10">
        <v>38961</v>
      </c>
      <c r="I13" s="3">
        <v>29.341000000000001</v>
      </c>
      <c r="K13" s="12"/>
      <c r="L13" s="10"/>
      <c r="O13" s="1" t="s">
        <v>64</v>
      </c>
    </row>
    <row r="14" spans="8:15" x14ac:dyDescent="0.2">
      <c r="H14" s="10">
        <v>38991</v>
      </c>
      <c r="I14" s="3">
        <v>29.574000000000002</v>
      </c>
      <c r="K14" s="11"/>
      <c r="O14" s="1" t="s">
        <v>64</v>
      </c>
    </row>
    <row r="15" spans="8:15" x14ac:dyDescent="0.2">
      <c r="H15" s="10">
        <v>39022</v>
      </c>
      <c r="I15" s="3">
        <v>29.138000000000002</v>
      </c>
      <c r="K15" s="11"/>
      <c r="O15" s="1" t="s">
        <v>64</v>
      </c>
    </row>
    <row r="16" spans="8:15" x14ac:dyDescent="0.2">
      <c r="H16" s="10">
        <v>39052</v>
      </c>
      <c r="I16" s="3">
        <v>28.821999999999999</v>
      </c>
      <c r="K16" s="11"/>
      <c r="O16" s="1" t="s">
        <v>64</v>
      </c>
    </row>
    <row r="17" spans="8:15" x14ac:dyDescent="0.2">
      <c r="H17" s="10">
        <v>39083</v>
      </c>
      <c r="I17" s="3">
        <v>27.297000000000001</v>
      </c>
      <c r="K17" s="11"/>
      <c r="O17" s="1" t="s">
        <v>64</v>
      </c>
    </row>
    <row r="18" spans="8:15" x14ac:dyDescent="0.2">
      <c r="H18" s="10">
        <v>39114</v>
      </c>
      <c r="I18" s="3">
        <v>25.335000000000001</v>
      </c>
      <c r="K18" s="11"/>
      <c r="O18" s="1" t="s">
        <v>64</v>
      </c>
    </row>
    <row r="19" spans="8:15" x14ac:dyDescent="0.2">
      <c r="H19" s="10">
        <v>39142</v>
      </c>
      <c r="I19" s="3">
        <v>28.751999999999999</v>
      </c>
      <c r="K19" s="11"/>
      <c r="O19" s="1" t="s">
        <v>64</v>
      </c>
    </row>
    <row r="20" spans="8:15" x14ac:dyDescent="0.2">
      <c r="H20" s="10">
        <v>39173</v>
      </c>
      <c r="I20" s="3">
        <v>24.776</v>
      </c>
      <c r="K20" s="11"/>
      <c r="O20" s="1" t="s">
        <v>64</v>
      </c>
    </row>
    <row r="21" spans="8:15" x14ac:dyDescent="0.2">
      <c r="H21" s="10">
        <v>39203</v>
      </c>
      <c r="I21" s="3">
        <v>24.050999999999998</v>
      </c>
      <c r="K21" s="11"/>
      <c r="O21" s="1" t="s">
        <v>64</v>
      </c>
    </row>
    <row r="22" spans="8:15" x14ac:dyDescent="0.2">
      <c r="H22" s="10">
        <v>39234</v>
      </c>
      <c r="I22" s="3">
        <v>26.641999999999999</v>
      </c>
      <c r="K22" s="11"/>
      <c r="O22" s="1" t="s">
        <v>64</v>
      </c>
    </row>
    <row r="23" spans="8:15" x14ac:dyDescent="0.2">
      <c r="H23" s="10">
        <v>39264</v>
      </c>
      <c r="I23" s="3">
        <v>29.64</v>
      </c>
      <c r="K23" s="11"/>
      <c r="O23" s="1" t="s">
        <v>64</v>
      </c>
    </row>
    <row r="24" spans="8:15" x14ac:dyDescent="0.2">
      <c r="H24" s="10">
        <v>39295</v>
      </c>
      <c r="I24" s="3">
        <v>28.535</v>
      </c>
      <c r="K24" s="11"/>
      <c r="O24" s="1" t="s">
        <v>64</v>
      </c>
    </row>
    <row r="25" spans="8:15" x14ac:dyDescent="0.2">
      <c r="H25" s="10">
        <v>39326</v>
      </c>
      <c r="I25" s="3">
        <v>30.247</v>
      </c>
      <c r="K25" s="11"/>
      <c r="O25" s="1" t="s">
        <v>64</v>
      </c>
    </row>
    <row r="26" spans="8:15" x14ac:dyDescent="0.2">
      <c r="H26" s="10">
        <v>39356</v>
      </c>
      <c r="I26" s="3">
        <v>31.597999999999999</v>
      </c>
      <c r="K26" s="11"/>
      <c r="O26" s="1" t="s">
        <v>64</v>
      </c>
    </row>
    <row r="27" spans="8:15" x14ac:dyDescent="0.2">
      <c r="H27" s="10">
        <v>39387</v>
      </c>
      <c r="I27" s="3">
        <v>31.004000000000001</v>
      </c>
      <c r="K27" s="11"/>
      <c r="O27" s="1" t="s">
        <v>64</v>
      </c>
    </row>
    <row r="28" spans="8:15" x14ac:dyDescent="0.2">
      <c r="H28" s="10">
        <v>39417</v>
      </c>
      <c r="I28" s="3">
        <v>31.256</v>
      </c>
      <c r="K28" s="11"/>
      <c r="O28" s="1" t="s">
        <v>64</v>
      </c>
    </row>
    <row r="29" spans="8:15" x14ac:dyDescent="0.2">
      <c r="H29" s="10">
        <v>39448</v>
      </c>
      <c r="I29" s="3">
        <v>34.783999999999999</v>
      </c>
      <c r="K29" s="11"/>
      <c r="O29" s="1" t="s">
        <v>64</v>
      </c>
    </row>
    <row r="30" spans="8:15" x14ac:dyDescent="0.2">
      <c r="H30" s="10">
        <v>39479</v>
      </c>
      <c r="I30" s="3">
        <v>34.192</v>
      </c>
      <c r="K30" s="11"/>
      <c r="O30" s="1" t="s">
        <v>64</v>
      </c>
    </row>
    <row r="31" spans="8:15" x14ac:dyDescent="0.2">
      <c r="H31" s="10">
        <v>39508</v>
      </c>
      <c r="I31" s="3">
        <v>30.916</v>
      </c>
      <c r="K31" s="11"/>
      <c r="O31" s="1" t="s">
        <v>64</v>
      </c>
    </row>
    <row r="32" spans="8:15" x14ac:dyDescent="0.2">
      <c r="H32" s="10">
        <v>39539</v>
      </c>
      <c r="I32" s="3">
        <v>23.689</v>
      </c>
      <c r="K32" s="11"/>
      <c r="O32" s="1" t="s">
        <v>64</v>
      </c>
    </row>
    <row r="33" spans="8:15" x14ac:dyDescent="0.2">
      <c r="H33" s="10">
        <v>39569</v>
      </c>
      <c r="I33" s="3">
        <v>23.103000000000002</v>
      </c>
      <c r="K33" s="11"/>
      <c r="O33" s="1" t="s">
        <v>64</v>
      </c>
    </row>
    <row r="34" spans="8:15" x14ac:dyDescent="0.2">
      <c r="H34" s="10">
        <v>39600</v>
      </c>
      <c r="I34" s="3">
        <v>23.358000000000001</v>
      </c>
      <c r="K34" s="11"/>
      <c r="O34" s="1" t="s">
        <v>64</v>
      </c>
    </row>
    <row r="35" spans="8:15" x14ac:dyDescent="0.2">
      <c r="H35" s="10">
        <v>39630</v>
      </c>
      <c r="I35" s="3">
        <v>28.864999999999998</v>
      </c>
      <c r="K35" s="12"/>
      <c r="O35" s="1" t="s">
        <v>64</v>
      </c>
    </row>
    <row r="36" spans="8:15" x14ac:dyDescent="0.2">
      <c r="H36" s="10">
        <v>39661</v>
      </c>
      <c r="I36" s="3">
        <v>27.859000000000002</v>
      </c>
      <c r="K36" s="11"/>
      <c r="O36" s="1" t="s">
        <v>64</v>
      </c>
    </row>
    <row r="37" spans="8:15" x14ac:dyDescent="0.2">
      <c r="H37" s="10">
        <v>39692</v>
      </c>
      <c r="I37" s="3">
        <v>24.498000000000001</v>
      </c>
      <c r="K37" s="11"/>
      <c r="O37" s="1" t="s">
        <v>64</v>
      </c>
    </row>
    <row r="38" spans="8:15" x14ac:dyDescent="0.2">
      <c r="H38" s="10">
        <v>39722</v>
      </c>
      <c r="I38" s="3">
        <v>26.138000000000002</v>
      </c>
      <c r="K38" s="11"/>
      <c r="O38" s="1" t="s">
        <v>64</v>
      </c>
    </row>
    <row r="39" spans="8:15" x14ac:dyDescent="0.2">
      <c r="H39" s="10">
        <v>39753</v>
      </c>
      <c r="I39" s="3">
        <v>27.018000000000001</v>
      </c>
      <c r="K39" s="11"/>
      <c r="O39" s="1" t="s">
        <v>64</v>
      </c>
    </row>
    <row r="40" spans="8:15" x14ac:dyDescent="0.2">
      <c r="H40" s="10">
        <v>39783</v>
      </c>
      <c r="I40" s="3">
        <v>26.696000000000002</v>
      </c>
      <c r="K40" s="11"/>
      <c r="O40" s="1" t="s">
        <v>64</v>
      </c>
    </row>
    <row r="41" spans="8:15" x14ac:dyDescent="0.2">
      <c r="H41" s="10">
        <v>39814</v>
      </c>
      <c r="I41" s="3">
        <v>28.065999999999999</v>
      </c>
      <c r="K41" s="11"/>
      <c r="O41" s="1" t="s">
        <v>64</v>
      </c>
    </row>
    <row r="42" spans="8:15" x14ac:dyDescent="0.2">
      <c r="H42" s="10">
        <v>39845</v>
      </c>
      <c r="I42" s="3">
        <v>27.015999999999998</v>
      </c>
      <c r="K42" s="11"/>
      <c r="O42" s="1" t="s">
        <v>64</v>
      </c>
    </row>
    <row r="43" spans="8:15" x14ac:dyDescent="0.2">
      <c r="H43" s="10">
        <v>39873</v>
      </c>
      <c r="I43" s="3">
        <v>26.568999999999999</v>
      </c>
      <c r="K43" s="11"/>
      <c r="O43" s="1" t="s">
        <v>64</v>
      </c>
    </row>
    <row r="44" spans="8:15" x14ac:dyDescent="0.2">
      <c r="H44" s="10">
        <v>39904</v>
      </c>
      <c r="I44" s="3">
        <v>20.98</v>
      </c>
      <c r="K44" s="11"/>
      <c r="O44" s="1" t="s">
        <v>64</v>
      </c>
    </row>
    <row r="45" spans="8:15" x14ac:dyDescent="0.2">
      <c r="H45" s="10">
        <v>39934</v>
      </c>
      <c r="I45" s="3">
        <v>20.689</v>
      </c>
      <c r="K45" s="11"/>
      <c r="O45" s="1" t="s">
        <v>64</v>
      </c>
    </row>
    <row r="46" spans="8:15" x14ac:dyDescent="0.2">
      <c r="H46" s="10">
        <v>39965</v>
      </c>
      <c r="I46" s="3">
        <v>23.108000000000001</v>
      </c>
      <c r="K46" s="11"/>
      <c r="O46" s="1" t="s">
        <v>64</v>
      </c>
    </row>
    <row r="47" spans="8:15" x14ac:dyDescent="0.2">
      <c r="H47" s="10">
        <v>39995</v>
      </c>
      <c r="I47" s="3">
        <v>27.382000000000001</v>
      </c>
      <c r="K47" s="11"/>
      <c r="O47" s="1" t="s">
        <v>64</v>
      </c>
    </row>
    <row r="48" spans="8:15" x14ac:dyDescent="0.2">
      <c r="H48" s="10">
        <v>40026</v>
      </c>
      <c r="I48" s="3">
        <v>25.32</v>
      </c>
      <c r="K48" s="11"/>
      <c r="O48" s="1" t="s">
        <v>64</v>
      </c>
    </row>
    <row r="49" spans="8:15" x14ac:dyDescent="0.2">
      <c r="H49" s="10">
        <v>40057</v>
      </c>
      <c r="I49" s="3">
        <v>25.501999999999999</v>
      </c>
      <c r="K49" s="11"/>
      <c r="O49" s="1" t="s">
        <v>64</v>
      </c>
    </row>
    <row r="50" spans="8:15" x14ac:dyDescent="0.2">
      <c r="H50" s="10">
        <v>40087</v>
      </c>
      <c r="I50" s="3">
        <v>14.85</v>
      </c>
      <c r="K50" s="12"/>
      <c r="O50" s="1" t="s">
        <v>64</v>
      </c>
    </row>
    <row r="51" spans="8:15" x14ac:dyDescent="0.2">
      <c r="H51" s="10">
        <v>40118</v>
      </c>
      <c r="I51" s="3">
        <v>27.32</v>
      </c>
      <c r="K51" s="11"/>
      <c r="O51" s="1" t="s">
        <v>64</v>
      </c>
    </row>
    <row r="52" spans="8:15" x14ac:dyDescent="0.2">
      <c r="H52" s="10">
        <v>40148</v>
      </c>
      <c r="I52" s="3">
        <v>27.414000000000001</v>
      </c>
      <c r="K52" s="11"/>
      <c r="O52" s="1" t="s">
        <v>64</v>
      </c>
    </row>
    <row r="53" spans="8:15" x14ac:dyDescent="0.2">
      <c r="H53" s="10">
        <v>40179</v>
      </c>
      <c r="I53" s="3">
        <v>32.448</v>
      </c>
      <c r="K53" s="11"/>
      <c r="O53" s="1" t="s">
        <v>64</v>
      </c>
    </row>
    <row r="54" spans="8:15" x14ac:dyDescent="0.2">
      <c r="H54" s="10">
        <v>40210</v>
      </c>
      <c r="I54" s="3">
        <v>23.068999999999999</v>
      </c>
      <c r="K54" s="11"/>
      <c r="O54" s="1" t="s">
        <v>64</v>
      </c>
    </row>
    <row r="55" spans="8:15" x14ac:dyDescent="0.2">
      <c r="H55" s="10">
        <v>40238</v>
      </c>
      <c r="I55" s="3">
        <v>23.306999999999999</v>
      </c>
      <c r="K55" s="11"/>
      <c r="O55" s="1" t="s">
        <v>64</v>
      </c>
    </row>
    <row r="56" spans="8:15" x14ac:dyDescent="0.2">
      <c r="H56" s="10">
        <v>40269</v>
      </c>
      <c r="I56" s="3">
        <v>20.67</v>
      </c>
      <c r="K56" s="11"/>
      <c r="O56" s="1" t="s">
        <v>64</v>
      </c>
    </row>
    <row r="57" spans="8:15" x14ac:dyDescent="0.2">
      <c r="H57" s="10">
        <v>40299</v>
      </c>
      <c r="I57" s="3">
        <v>21.609000000000002</v>
      </c>
      <c r="K57" s="12"/>
      <c r="O57" s="1" t="s">
        <v>64</v>
      </c>
    </row>
    <row r="58" spans="8:15" x14ac:dyDescent="0.2">
      <c r="H58" s="10">
        <v>40330</v>
      </c>
      <c r="I58" s="3">
        <v>21.908000000000001</v>
      </c>
      <c r="K58" s="11"/>
      <c r="O58" s="1" t="s">
        <v>64</v>
      </c>
    </row>
    <row r="59" spans="8:15" x14ac:dyDescent="0.2">
      <c r="H59" s="10">
        <v>40360</v>
      </c>
      <c r="I59" s="3">
        <v>27.303000000000001</v>
      </c>
      <c r="K59" s="11"/>
      <c r="O59" s="1" t="s">
        <v>64</v>
      </c>
    </row>
    <row r="60" spans="8:15" x14ac:dyDescent="0.2">
      <c r="H60" s="10">
        <v>40391</v>
      </c>
      <c r="I60" s="3">
        <v>25.146000000000001</v>
      </c>
      <c r="K60" s="11"/>
      <c r="O60" s="1" t="s">
        <v>64</v>
      </c>
    </row>
    <row r="61" spans="8:15" x14ac:dyDescent="0.2">
      <c r="H61" s="10">
        <v>40422</v>
      </c>
      <c r="I61" s="3">
        <v>29.677</v>
      </c>
      <c r="K61" s="11"/>
      <c r="O61" s="1" t="s">
        <v>64</v>
      </c>
    </row>
    <row r="62" spans="8:15" x14ac:dyDescent="0.2">
      <c r="H62" s="10">
        <v>40452</v>
      </c>
      <c r="I62" s="3">
        <v>14.297000000000001</v>
      </c>
      <c r="K62" s="11"/>
      <c r="O62" s="1" t="s">
        <v>64</v>
      </c>
    </row>
    <row r="63" spans="8:15" x14ac:dyDescent="0.2">
      <c r="H63" s="10">
        <v>40483</v>
      </c>
      <c r="I63" s="3">
        <v>29.46</v>
      </c>
      <c r="K63" s="11"/>
      <c r="O63" s="1" t="s">
        <v>64</v>
      </c>
    </row>
    <row r="64" spans="8:15" x14ac:dyDescent="0.2">
      <c r="H64" s="10">
        <v>40513</v>
      </c>
      <c r="I64" s="3">
        <v>29.597999999999999</v>
      </c>
      <c r="K64" s="11"/>
      <c r="O64" s="1" t="s">
        <v>64</v>
      </c>
    </row>
    <row r="65" spans="8:15" x14ac:dyDescent="0.2">
      <c r="H65" s="10">
        <v>40544</v>
      </c>
      <c r="I65" s="3">
        <v>33.656999999999996</v>
      </c>
      <c r="K65" s="11"/>
      <c r="O65" s="1" t="s">
        <v>64</v>
      </c>
    </row>
    <row r="66" spans="8:15" x14ac:dyDescent="0.2">
      <c r="H66" s="10">
        <v>40575</v>
      </c>
      <c r="I66" s="3">
        <v>30.356000000000002</v>
      </c>
      <c r="K66" s="12"/>
      <c r="O66" s="1" t="s">
        <v>64</v>
      </c>
    </row>
    <row r="67" spans="8:15" x14ac:dyDescent="0.2">
      <c r="H67" s="10">
        <v>40603</v>
      </c>
      <c r="I67" s="3">
        <v>27.542000000000002</v>
      </c>
      <c r="K67" s="11"/>
      <c r="O67" s="1" t="s">
        <v>64</v>
      </c>
    </row>
    <row r="68" spans="8:15" x14ac:dyDescent="0.2">
      <c r="H68" s="10">
        <v>40634</v>
      </c>
      <c r="I68" s="3">
        <v>23.189</v>
      </c>
      <c r="K68" s="12"/>
      <c r="O68" s="1" t="s">
        <v>64</v>
      </c>
    </row>
    <row r="69" spans="8:15" x14ac:dyDescent="0.2">
      <c r="H69" s="10">
        <v>40664</v>
      </c>
      <c r="I69" s="3">
        <v>24.122</v>
      </c>
      <c r="O69" s="1" t="s">
        <v>64</v>
      </c>
    </row>
    <row r="70" spans="8:15" x14ac:dyDescent="0.2">
      <c r="H70" s="10">
        <v>40695</v>
      </c>
      <c r="I70" s="3">
        <v>24.077000000000002</v>
      </c>
      <c r="O70" s="1" t="s">
        <v>64</v>
      </c>
    </row>
    <row r="71" spans="8:15" x14ac:dyDescent="0.2">
      <c r="H71" s="10">
        <v>40725</v>
      </c>
      <c r="I71" s="3">
        <v>29.474</v>
      </c>
      <c r="O71" s="1" t="s">
        <v>64</v>
      </c>
    </row>
    <row r="72" spans="8:15" x14ac:dyDescent="0.2">
      <c r="H72" s="10">
        <v>40756</v>
      </c>
      <c r="I72" s="3">
        <v>28.302</v>
      </c>
      <c r="O72" s="1" t="s">
        <v>64</v>
      </c>
    </row>
    <row r="73" spans="8:15" x14ac:dyDescent="0.2">
      <c r="H73" s="10">
        <v>40787</v>
      </c>
      <c r="I73" s="3">
        <v>27.72</v>
      </c>
      <c r="O73" s="1" t="s">
        <v>64</v>
      </c>
    </row>
    <row r="74" spans="8:15" x14ac:dyDescent="0.2">
      <c r="H74" s="10">
        <v>40817</v>
      </c>
      <c r="I74" s="3">
        <v>25.186</v>
      </c>
      <c r="O74" s="1" t="s">
        <v>64</v>
      </c>
    </row>
    <row r="75" spans="8:15" x14ac:dyDescent="0.2">
      <c r="H75" s="10">
        <v>40848</v>
      </c>
      <c r="I75" s="3">
        <v>26.443999999999999</v>
      </c>
      <c r="O75" s="1" t="s">
        <v>64</v>
      </c>
    </row>
    <row r="76" spans="8:15" x14ac:dyDescent="0.2">
      <c r="H76" s="10">
        <v>40878</v>
      </c>
      <c r="I76" s="3">
        <v>26.515999999999998</v>
      </c>
      <c r="O76" s="1" t="s">
        <v>64</v>
      </c>
    </row>
    <row r="77" spans="8:15" x14ac:dyDescent="0.2">
      <c r="H77" s="10">
        <v>40909</v>
      </c>
      <c r="I77" s="3">
        <v>29.992999999999999</v>
      </c>
      <c r="O77" s="1" t="s">
        <v>64</v>
      </c>
    </row>
    <row r="78" spans="8:15" x14ac:dyDescent="0.2">
      <c r="H78" s="10">
        <v>40940</v>
      </c>
      <c r="I78" s="3">
        <v>27.792999999999999</v>
      </c>
      <c r="O78" s="1" t="s">
        <v>64</v>
      </c>
    </row>
    <row r="79" spans="8:15" x14ac:dyDescent="0.2">
      <c r="H79" s="10">
        <v>40969</v>
      </c>
      <c r="I79" s="3">
        <v>27.190999999999999</v>
      </c>
      <c r="O79" s="1" t="s">
        <v>64</v>
      </c>
    </row>
    <row r="80" spans="8:15" x14ac:dyDescent="0.2">
      <c r="H80" s="10">
        <v>41000</v>
      </c>
      <c r="I80" s="3">
        <v>24.271000000000001</v>
      </c>
      <c r="O80" s="1" t="s">
        <v>64</v>
      </c>
    </row>
    <row r="81" spans="8:15" x14ac:dyDescent="0.2">
      <c r="H81" s="10">
        <v>41030</v>
      </c>
      <c r="I81" s="3">
        <v>24.957999999999998</v>
      </c>
      <c r="O81" s="1" t="s">
        <v>64</v>
      </c>
    </row>
    <row r="82" spans="8:15" x14ac:dyDescent="0.2">
      <c r="H82" s="10">
        <v>41061</v>
      </c>
      <c r="I82" s="3">
        <v>26.834</v>
      </c>
      <c r="O82" s="1" t="s">
        <v>64</v>
      </c>
    </row>
    <row r="83" spans="8:15" x14ac:dyDescent="0.2">
      <c r="H83" s="10">
        <v>41091</v>
      </c>
      <c r="I83" s="3">
        <v>28.547999999999998</v>
      </c>
      <c r="O83" s="1" t="s">
        <v>64</v>
      </c>
    </row>
    <row r="84" spans="8:15" x14ac:dyDescent="0.2">
      <c r="H84" s="10">
        <v>41122</v>
      </c>
      <c r="I84" s="3">
        <v>27.113</v>
      </c>
      <c r="O84" s="1" t="s">
        <v>64</v>
      </c>
    </row>
    <row r="85" spans="8:15" x14ac:dyDescent="0.2">
      <c r="H85" s="10">
        <v>41153</v>
      </c>
      <c r="I85" s="3">
        <v>27.149000000000001</v>
      </c>
      <c r="O85" s="1" t="s">
        <v>64</v>
      </c>
    </row>
    <row r="86" spans="8:15" x14ac:dyDescent="0.2">
      <c r="H86" s="10">
        <v>41183</v>
      </c>
      <c r="I86" s="3">
        <v>26.824000000000002</v>
      </c>
      <c r="O86" s="1" t="s">
        <v>64</v>
      </c>
    </row>
    <row r="87" spans="8:15" x14ac:dyDescent="0.2">
      <c r="H87" s="10">
        <v>41214</v>
      </c>
      <c r="I87" s="3">
        <v>26.873999999999999</v>
      </c>
      <c r="O87" s="1" t="s">
        <v>64</v>
      </c>
    </row>
    <row r="88" spans="8:15" x14ac:dyDescent="0.2">
      <c r="H88" s="10">
        <v>41244</v>
      </c>
      <c r="I88" s="3">
        <v>28.164000000000001</v>
      </c>
      <c r="O88" s="1" t="s">
        <v>64</v>
      </c>
    </row>
    <row r="89" spans="8:15" x14ac:dyDescent="0.2">
      <c r="O89" s="1" t="s">
        <v>64</v>
      </c>
    </row>
    <row r="90" spans="8:15" x14ac:dyDescent="0.2">
      <c r="O90" s="1" t="s">
        <v>64</v>
      </c>
    </row>
    <row r="91" spans="8:15" x14ac:dyDescent="0.2">
      <c r="O91" s="1" t="s">
        <v>64</v>
      </c>
    </row>
    <row r="92" spans="8:15" x14ac:dyDescent="0.2">
      <c r="O92" s="1" t="s">
        <v>64</v>
      </c>
    </row>
    <row r="93" spans="8:15" x14ac:dyDescent="0.2">
      <c r="O93" s="1" t="s">
        <v>64</v>
      </c>
    </row>
    <row r="94" spans="8:15" x14ac:dyDescent="0.2">
      <c r="O94" s="1" t="s">
        <v>64</v>
      </c>
    </row>
    <row r="95" spans="8:15" x14ac:dyDescent="0.2">
      <c r="O95" s="1" t="s">
        <v>64</v>
      </c>
    </row>
    <row r="96" spans="8:15" x14ac:dyDescent="0.2">
      <c r="O96" s="1" t="s">
        <v>64</v>
      </c>
    </row>
    <row r="97" spans="15:15" x14ac:dyDescent="0.2">
      <c r="O97" s="1" t="s">
        <v>64</v>
      </c>
    </row>
    <row r="98" spans="15:15" x14ac:dyDescent="0.2">
      <c r="O98" s="1" t="s">
        <v>64</v>
      </c>
    </row>
    <row r="99" spans="15:15" x14ac:dyDescent="0.2">
      <c r="O99" s="1" t="s">
        <v>64</v>
      </c>
    </row>
    <row r="100" spans="15:15" x14ac:dyDescent="0.2">
      <c r="O100" s="1" t="s">
        <v>64</v>
      </c>
    </row>
    <row r="101" spans="15:15" x14ac:dyDescent="0.2">
      <c r="O101" s="1" t="s">
        <v>64</v>
      </c>
    </row>
    <row r="102" spans="15:15" x14ac:dyDescent="0.2">
      <c r="O102" s="1" t="s">
        <v>64</v>
      </c>
    </row>
    <row r="103" spans="15:15" x14ac:dyDescent="0.2">
      <c r="O103" s="1" t="s">
        <v>64</v>
      </c>
    </row>
    <row r="104" spans="15:15" x14ac:dyDescent="0.2">
      <c r="O104" s="1" t="s">
        <v>64</v>
      </c>
    </row>
    <row r="105" spans="15:15" x14ac:dyDescent="0.2">
      <c r="O105" s="1" t="s">
        <v>64</v>
      </c>
    </row>
    <row r="106" spans="15:15" x14ac:dyDescent="0.2">
      <c r="O106" s="1" t="s">
        <v>64</v>
      </c>
    </row>
    <row r="107" spans="15:15" x14ac:dyDescent="0.2">
      <c r="O107" s="1" t="s">
        <v>64</v>
      </c>
    </row>
    <row r="108" spans="15:15" x14ac:dyDescent="0.2">
      <c r="O108" s="1" t="s">
        <v>64</v>
      </c>
    </row>
    <row r="109" spans="15:15" x14ac:dyDescent="0.2">
      <c r="O109" s="1" t="s">
        <v>64</v>
      </c>
    </row>
    <row r="110" spans="15:15" x14ac:dyDescent="0.2">
      <c r="O110" s="1" t="s">
        <v>64</v>
      </c>
    </row>
    <row r="111" spans="15:15" x14ac:dyDescent="0.2">
      <c r="O111" s="1" t="s">
        <v>64</v>
      </c>
    </row>
    <row r="112" spans="15:15" x14ac:dyDescent="0.2">
      <c r="O112" s="1" t="s">
        <v>64</v>
      </c>
    </row>
    <row r="113" spans="15:15" x14ac:dyDescent="0.2">
      <c r="O113" s="1" t="s">
        <v>64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workbookViewId="0"/>
  </sheetViews>
  <sheetFormatPr baseColWidth="10" defaultRowHeight="12.75" x14ac:dyDescent="0.2"/>
  <cols>
    <col min="1" max="6" width="11.42578125" style="1"/>
    <col min="7" max="7" width="13.28515625" style="1" customWidth="1"/>
    <col min="8" max="16384" width="11.42578125" style="1"/>
  </cols>
  <sheetData>
    <row r="1" spans="1:20" x14ac:dyDescent="0.2">
      <c r="A1" s="19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17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x14ac:dyDescent="0.2">
      <c r="A2" s="13" t="s">
        <v>5</v>
      </c>
      <c r="B2" s="14" t="s">
        <v>6</v>
      </c>
      <c r="C2" s="14" t="s">
        <v>6</v>
      </c>
      <c r="D2" s="14" t="s">
        <v>6</v>
      </c>
      <c r="E2" s="14" t="s">
        <v>6</v>
      </c>
      <c r="F2" s="23"/>
      <c r="G2" s="3" t="s">
        <v>198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x14ac:dyDescent="0.2">
      <c r="A3" s="19" t="s">
        <v>0</v>
      </c>
      <c r="B3" s="20" t="s">
        <v>0</v>
      </c>
      <c r="C3" s="20" t="s">
        <v>0</v>
      </c>
      <c r="D3" s="20" t="s">
        <v>0</v>
      </c>
      <c r="E3" s="20" t="s">
        <v>0</v>
      </c>
      <c r="F3" s="23"/>
      <c r="G3" s="3" t="s">
        <v>82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x14ac:dyDescent="0.2">
      <c r="A4" s="13" t="s">
        <v>7</v>
      </c>
      <c r="B4" s="14" t="s">
        <v>145</v>
      </c>
      <c r="C4" s="14" t="s">
        <v>146</v>
      </c>
      <c r="D4" s="14" t="s">
        <v>147</v>
      </c>
      <c r="E4" s="14" t="s">
        <v>0</v>
      </c>
      <c r="F4" s="14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">
      <c r="A5" s="13" t="s">
        <v>0</v>
      </c>
      <c r="B5" s="14" t="s">
        <v>148</v>
      </c>
      <c r="C5" s="14" t="s">
        <v>111</v>
      </c>
      <c r="D5" s="14" t="s">
        <v>149</v>
      </c>
      <c r="E5" s="14" t="s">
        <v>0</v>
      </c>
      <c r="F5" s="14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x14ac:dyDescent="0.2">
      <c r="A6" s="13" t="s">
        <v>110</v>
      </c>
      <c r="B6" s="14" t="s">
        <v>0</v>
      </c>
      <c r="C6" s="14" t="s">
        <v>0</v>
      </c>
      <c r="D6" s="14" t="s">
        <v>150</v>
      </c>
      <c r="E6" s="14" t="s">
        <v>0</v>
      </c>
      <c r="F6" s="14"/>
      <c r="G6" s="3" t="s">
        <v>107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x14ac:dyDescent="0.2">
      <c r="A7" s="13" t="s">
        <v>0</v>
      </c>
      <c r="B7" s="14" t="s">
        <v>0</v>
      </c>
      <c r="C7" s="14" t="s">
        <v>0</v>
      </c>
      <c r="D7" s="14" t="s">
        <v>151</v>
      </c>
      <c r="E7" s="14" t="s">
        <v>0</v>
      </c>
      <c r="F7" s="14"/>
      <c r="G7" s="3" t="s">
        <v>70</v>
      </c>
      <c r="H7" s="3">
        <v>3.3055970000000001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x14ac:dyDescent="0.2">
      <c r="A8" s="13" t="s">
        <v>112</v>
      </c>
      <c r="B8" s="14" t="s">
        <v>0</v>
      </c>
      <c r="C8" s="14" t="s">
        <v>0</v>
      </c>
      <c r="D8" s="14" t="s">
        <v>152</v>
      </c>
      <c r="E8" s="14" t="s">
        <v>0</v>
      </c>
      <c r="F8" s="14"/>
      <c r="G8" s="3" t="s">
        <v>71</v>
      </c>
      <c r="H8" s="3">
        <v>3.321348</v>
      </c>
      <c r="I8" s="3"/>
      <c r="J8" s="3" t="s">
        <v>73</v>
      </c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x14ac:dyDescent="0.2">
      <c r="A9" s="13" t="s">
        <v>0</v>
      </c>
      <c r="B9" s="14" t="s">
        <v>0</v>
      </c>
      <c r="C9" s="14" t="s">
        <v>0</v>
      </c>
      <c r="D9" s="14" t="s">
        <v>153</v>
      </c>
      <c r="E9" s="14" t="s">
        <v>0</v>
      </c>
      <c r="F9" s="14"/>
      <c r="G9" s="3" t="s">
        <v>143</v>
      </c>
      <c r="H9" s="3">
        <v>-13.14716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x14ac:dyDescent="0.2">
      <c r="A10" s="13" t="s">
        <v>113</v>
      </c>
      <c r="B10" s="14" t="s">
        <v>0</v>
      </c>
      <c r="C10" s="14" t="s">
        <v>0</v>
      </c>
      <c r="D10" s="14" t="s">
        <v>154</v>
      </c>
      <c r="E10" s="14" t="s">
        <v>155</v>
      </c>
      <c r="F10" s="14"/>
      <c r="G10" s="1" t="s">
        <v>138</v>
      </c>
      <c r="H10" s="3">
        <v>-11.60656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x14ac:dyDescent="0.2">
      <c r="A11" s="13" t="s">
        <v>0</v>
      </c>
      <c r="B11" s="14" t="s">
        <v>0</v>
      </c>
      <c r="C11" s="14" t="s">
        <v>0</v>
      </c>
      <c r="D11" s="14" t="s">
        <v>156</v>
      </c>
      <c r="E11" s="14" t="s">
        <v>157</v>
      </c>
      <c r="F11" s="14"/>
      <c r="G11" s="1" t="s">
        <v>144</v>
      </c>
      <c r="H11" s="3">
        <v>34.60322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x14ac:dyDescent="0.2">
      <c r="A12" s="13" t="s">
        <v>114</v>
      </c>
      <c r="B12" s="14" t="s">
        <v>158</v>
      </c>
      <c r="C12" s="14" t="s">
        <v>159</v>
      </c>
      <c r="D12" s="14" t="s">
        <v>160</v>
      </c>
      <c r="E12" s="14" t="s">
        <v>0</v>
      </c>
      <c r="F12" s="14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x14ac:dyDescent="0.2">
      <c r="A13" s="13" t="s">
        <v>0</v>
      </c>
      <c r="B13" s="14" t="s">
        <v>161</v>
      </c>
      <c r="C13" s="14" t="s">
        <v>162</v>
      </c>
      <c r="D13" s="14" t="s">
        <v>163</v>
      </c>
      <c r="E13" s="14" t="s">
        <v>0</v>
      </c>
      <c r="F13" s="14"/>
      <c r="G13" s="3"/>
      <c r="H13" s="3"/>
      <c r="I13" s="3"/>
      <c r="J13" s="3"/>
      <c r="L13" s="3"/>
      <c r="M13" s="3"/>
      <c r="N13" s="3"/>
      <c r="O13" s="3"/>
      <c r="P13" s="3"/>
      <c r="Q13" s="3"/>
      <c r="R13" s="3"/>
      <c r="S13" s="3"/>
      <c r="T13" s="3"/>
    </row>
    <row r="14" spans="1:20" x14ac:dyDescent="0.2">
      <c r="A14" s="13" t="s">
        <v>115</v>
      </c>
      <c r="B14" s="14" t="s">
        <v>0</v>
      </c>
      <c r="C14" s="14" t="s">
        <v>0</v>
      </c>
      <c r="D14" s="14" t="s">
        <v>164</v>
      </c>
      <c r="E14" s="14" t="s">
        <v>0</v>
      </c>
      <c r="F14" s="14"/>
      <c r="G14" s="3"/>
      <c r="H14" s="3"/>
      <c r="I14" s="3"/>
      <c r="J14" s="3"/>
      <c r="M14" s="3"/>
      <c r="N14" s="3"/>
      <c r="O14" s="3"/>
      <c r="P14" s="3"/>
      <c r="Q14" s="3"/>
      <c r="R14" s="3"/>
      <c r="S14" s="3"/>
      <c r="T14" s="3"/>
    </row>
    <row r="15" spans="1:20" x14ac:dyDescent="0.2">
      <c r="A15" s="13" t="s">
        <v>0</v>
      </c>
      <c r="B15" s="14" t="s">
        <v>0</v>
      </c>
      <c r="C15" s="14" t="s">
        <v>0</v>
      </c>
      <c r="D15" s="14" t="s">
        <v>156</v>
      </c>
      <c r="E15" s="14" t="s">
        <v>0</v>
      </c>
      <c r="F15" s="14"/>
      <c r="G15" s="3"/>
      <c r="H15" s="3"/>
      <c r="I15" s="3"/>
      <c r="M15" s="3"/>
      <c r="N15" s="3"/>
      <c r="O15" s="3"/>
      <c r="P15" s="3"/>
      <c r="Q15" s="3"/>
      <c r="R15" s="3"/>
      <c r="S15" s="3"/>
      <c r="T15" s="3"/>
    </row>
    <row r="16" spans="1:20" x14ac:dyDescent="0.2">
      <c r="A16" s="13" t="s">
        <v>116</v>
      </c>
      <c r="B16" s="14" t="s">
        <v>0</v>
      </c>
      <c r="C16" s="14" t="s">
        <v>0</v>
      </c>
      <c r="D16" s="14" t="s">
        <v>165</v>
      </c>
      <c r="E16" s="14" t="s">
        <v>0</v>
      </c>
      <c r="F16" s="14"/>
      <c r="H16" s="3"/>
      <c r="I16" s="3"/>
      <c r="M16" s="3"/>
      <c r="N16" s="3"/>
      <c r="O16" s="3"/>
      <c r="P16" s="3"/>
      <c r="Q16" s="3"/>
      <c r="R16" s="3"/>
      <c r="S16" s="3"/>
      <c r="T16" s="3"/>
    </row>
    <row r="17" spans="1:20" x14ac:dyDescent="0.2">
      <c r="A17" s="13" t="s">
        <v>0</v>
      </c>
      <c r="B17" s="14" t="s">
        <v>0</v>
      </c>
      <c r="C17" s="14" t="s">
        <v>0</v>
      </c>
      <c r="D17" s="14" t="s">
        <v>131</v>
      </c>
      <c r="E17" s="14" t="s">
        <v>0</v>
      </c>
      <c r="F17" s="14"/>
      <c r="G17" s="3"/>
      <c r="H17" s="3"/>
      <c r="I17" s="3"/>
      <c r="M17" s="3"/>
      <c r="N17" s="3"/>
      <c r="O17" s="3"/>
      <c r="P17" s="3"/>
      <c r="Q17" s="3"/>
      <c r="R17" s="3"/>
      <c r="S17" s="3"/>
      <c r="T17" s="3"/>
    </row>
    <row r="18" spans="1:20" x14ac:dyDescent="0.2">
      <c r="A18" s="13" t="s">
        <v>8</v>
      </c>
      <c r="B18" s="14" t="s">
        <v>0</v>
      </c>
      <c r="C18" s="14" t="s">
        <v>166</v>
      </c>
      <c r="D18" s="14" t="s">
        <v>167</v>
      </c>
      <c r="E18" s="14" t="s">
        <v>0</v>
      </c>
      <c r="F18" s="14"/>
      <c r="G18" s="3"/>
      <c r="H18" s="3"/>
      <c r="I18" s="3"/>
      <c r="M18" s="3"/>
      <c r="N18" s="3"/>
      <c r="O18" s="3"/>
      <c r="P18" s="3"/>
      <c r="Q18" s="3"/>
      <c r="R18" s="3"/>
      <c r="S18" s="3"/>
      <c r="T18" s="3"/>
    </row>
    <row r="19" spans="1:20" x14ac:dyDescent="0.2">
      <c r="A19" s="13" t="s">
        <v>0</v>
      </c>
      <c r="B19" s="14" t="s">
        <v>0</v>
      </c>
      <c r="C19" s="14" t="s">
        <v>168</v>
      </c>
      <c r="D19" s="14" t="s">
        <v>168</v>
      </c>
      <c r="E19" s="14" t="s">
        <v>0</v>
      </c>
      <c r="F19" s="14"/>
      <c r="G19" s="3"/>
      <c r="H19" s="3"/>
      <c r="I19" s="3"/>
      <c r="M19" s="3"/>
      <c r="N19" s="3"/>
      <c r="O19" s="3"/>
      <c r="P19" s="3"/>
      <c r="Q19" s="3"/>
      <c r="R19" s="3"/>
      <c r="S19" s="3"/>
      <c r="T19" s="3"/>
    </row>
    <row r="20" spans="1:20" x14ac:dyDescent="0.2">
      <c r="A20" s="13" t="s">
        <v>9</v>
      </c>
      <c r="B20" s="14" t="s">
        <v>0</v>
      </c>
      <c r="C20" s="14" t="s">
        <v>133</v>
      </c>
      <c r="D20" s="14" t="s">
        <v>169</v>
      </c>
      <c r="E20" s="14" t="s">
        <v>0</v>
      </c>
      <c r="F20" s="14"/>
      <c r="G20" s="3"/>
      <c r="H20" s="3"/>
      <c r="I20" s="3"/>
      <c r="K20" s="3"/>
      <c r="M20" s="3"/>
      <c r="N20" s="3"/>
      <c r="O20" s="3"/>
      <c r="P20" s="3"/>
      <c r="Q20" s="3"/>
      <c r="R20" s="3"/>
      <c r="S20" s="3"/>
      <c r="T20" s="3"/>
    </row>
    <row r="21" spans="1:20" x14ac:dyDescent="0.2">
      <c r="A21" s="13" t="s">
        <v>0</v>
      </c>
      <c r="B21" s="14" t="s">
        <v>0</v>
      </c>
      <c r="C21" s="14" t="s">
        <v>135</v>
      </c>
      <c r="D21" s="14" t="s">
        <v>170</v>
      </c>
      <c r="E21" s="14" t="s">
        <v>0</v>
      </c>
      <c r="F21" s="14"/>
      <c r="G21" s="3"/>
      <c r="H21" s="3"/>
      <c r="I21" s="3"/>
      <c r="K21" s="3"/>
      <c r="M21" s="3"/>
      <c r="N21" s="3"/>
      <c r="O21" s="3"/>
      <c r="P21" s="3"/>
      <c r="Q21" s="3"/>
      <c r="R21" s="3"/>
      <c r="S21" s="3"/>
      <c r="T21" s="3"/>
    </row>
    <row r="22" spans="1:20" x14ac:dyDescent="0.2">
      <c r="A22" s="13" t="s">
        <v>10</v>
      </c>
      <c r="B22" s="14" t="s">
        <v>0</v>
      </c>
      <c r="C22" s="14" t="s">
        <v>0</v>
      </c>
      <c r="D22" s="14" t="s">
        <v>171</v>
      </c>
      <c r="E22" s="14" t="s">
        <v>0</v>
      </c>
      <c r="F22" s="14"/>
      <c r="G22" s="3"/>
      <c r="H22" s="3"/>
      <c r="I22" s="3"/>
      <c r="K22" s="3"/>
      <c r="M22" s="3"/>
      <c r="N22" s="3"/>
      <c r="O22" s="3"/>
      <c r="P22" s="3"/>
      <c r="Q22" s="3"/>
      <c r="R22" s="3"/>
      <c r="S22" s="3"/>
      <c r="T22" s="3"/>
    </row>
    <row r="23" spans="1:20" x14ac:dyDescent="0.2">
      <c r="A23" s="13" t="s">
        <v>0</v>
      </c>
      <c r="B23" s="14" t="s">
        <v>0</v>
      </c>
      <c r="C23" s="14" t="s">
        <v>0</v>
      </c>
      <c r="D23" s="14" t="s">
        <v>168</v>
      </c>
      <c r="E23" s="14" t="s">
        <v>0</v>
      </c>
      <c r="F23" s="14"/>
      <c r="G23" s="3"/>
      <c r="H23" s="3"/>
      <c r="I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x14ac:dyDescent="0.2">
      <c r="A24" s="13" t="s">
        <v>11</v>
      </c>
      <c r="B24" s="14" t="s">
        <v>0</v>
      </c>
      <c r="C24" s="14" t="s">
        <v>172</v>
      </c>
      <c r="D24" s="14" t="s">
        <v>173</v>
      </c>
      <c r="E24" s="14" t="s">
        <v>141</v>
      </c>
      <c r="F24" s="14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x14ac:dyDescent="0.2">
      <c r="A25" s="13" t="s">
        <v>0</v>
      </c>
      <c r="B25" s="14" t="s">
        <v>0</v>
      </c>
      <c r="C25" s="14" t="s">
        <v>111</v>
      </c>
      <c r="D25" s="14" t="s">
        <v>135</v>
      </c>
      <c r="E25" s="14" t="s">
        <v>134</v>
      </c>
      <c r="F25" s="14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x14ac:dyDescent="0.2">
      <c r="A26" s="13" t="s">
        <v>13</v>
      </c>
      <c r="B26" s="14" t="s">
        <v>0</v>
      </c>
      <c r="C26" s="14" t="s">
        <v>174</v>
      </c>
      <c r="D26" s="14" t="s">
        <v>175</v>
      </c>
      <c r="E26" s="14" t="s">
        <v>176</v>
      </c>
      <c r="F26" s="14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x14ac:dyDescent="0.2">
      <c r="A27" s="13" t="s">
        <v>0</v>
      </c>
      <c r="B27" s="14" t="s">
        <v>0</v>
      </c>
      <c r="C27" s="14" t="s">
        <v>109</v>
      </c>
      <c r="D27" s="14" t="s">
        <v>134</v>
      </c>
      <c r="E27" s="14" t="s">
        <v>12</v>
      </c>
      <c r="F27" s="14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x14ac:dyDescent="0.2">
      <c r="A28" s="13" t="s">
        <v>14</v>
      </c>
      <c r="B28" s="14" t="s">
        <v>0</v>
      </c>
      <c r="C28" s="14" t="s">
        <v>0</v>
      </c>
      <c r="D28" s="14" t="s">
        <v>177</v>
      </c>
      <c r="E28" s="14" t="s">
        <v>0</v>
      </c>
      <c r="F28" s="14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x14ac:dyDescent="0.2">
      <c r="A29" s="13" t="s">
        <v>0</v>
      </c>
      <c r="B29" s="14" t="s">
        <v>0</v>
      </c>
      <c r="C29" s="14" t="s">
        <v>0</v>
      </c>
      <c r="D29" s="14" t="s">
        <v>178</v>
      </c>
      <c r="E29" s="14" t="s">
        <v>0</v>
      </c>
      <c r="F29" s="14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x14ac:dyDescent="0.2">
      <c r="A30" s="13" t="s">
        <v>15</v>
      </c>
      <c r="B30" s="14" t="s">
        <v>0</v>
      </c>
      <c r="C30" s="14" t="s">
        <v>0</v>
      </c>
      <c r="D30" s="14" t="s">
        <v>137</v>
      </c>
      <c r="E30" s="14" t="s">
        <v>0</v>
      </c>
      <c r="F30" s="14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x14ac:dyDescent="0.2">
      <c r="A31" s="13" t="s">
        <v>0</v>
      </c>
      <c r="B31" s="14" t="s">
        <v>0</v>
      </c>
      <c r="C31" s="14" t="s">
        <v>0</v>
      </c>
      <c r="D31" s="14" t="s">
        <v>109</v>
      </c>
      <c r="E31" s="14" t="s">
        <v>0</v>
      </c>
      <c r="F31" s="14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x14ac:dyDescent="0.2">
      <c r="A32" s="13" t="s">
        <v>16</v>
      </c>
      <c r="B32" s="14" t="s">
        <v>0</v>
      </c>
      <c r="C32" s="14" t="s">
        <v>0</v>
      </c>
      <c r="D32" s="14" t="s">
        <v>136</v>
      </c>
      <c r="E32" s="14" t="s">
        <v>0</v>
      </c>
      <c r="F32" s="14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x14ac:dyDescent="0.2">
      <c r="A33" s="13" t="s">
        <v>0</v>
      </c>
      <c r="B33" s="14" t="s">
        <v>0</v>
      </c>
      <c r="C33" s="14" t="s">
        <v>0</v>
      </c>
      <c r="D33" s="14" t="s">
        <v>12</v>
      </c>
      <c r="E33" s="14" t="s">
        <v>0</v>
      </c>
      <c r="F33" s="14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x14ac:dyDescent="0.2">
      <c r="A34" s="13" t="s">
        <v>18</v>
      </c>
      <c r="B34" s="14" t="s">
        <v>0</v>
      </c>
      <c r="C34" s="14" t="s">
        <v>0</v>
      </c>
      <c r="D34" s="14" t="s">
        <v>142</v>
      </c>
      <c r="E34" s="14" t="s">
        <v>179</v>
      </c>
      <c r="F34" s="14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x14ac:dyDescent="0.2">
      <c r="A35" s="13" t="s">
        <v>0</v>
      </c>
      <c r="B35" s="14" t="s">
        <v>0</v>
      </c>
      <c r="C35" s="14" t="s">
        <v>0</v>
      </c>
      <c r="D35" s="14" t="s">
        <v>168</v>
      </c>
      <c r="E35" s="14" t="s">
        <v>180</v>
      </c>
      <c r="F35" s="14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x14ac:dyDescent="0.2">
      <c r="A36" s="13" t="s">
        <v>19</v>
      </c>
      <c r="B36" s="14" t="s">
        <v>0</v>
      </c>
      <c r="C36" s="14" t="s">
        <v>0</v>
      </c>
      <c r="D36" s="14" t="s">
        <v>132</v>
      </c>
      <c r="E36" s="14" t="s">
        <v>0</v>
      </c>
      <c r="F36" s="14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x14ac:dyDescent="0.2">
      <c r="A37" s="13" t="s">
        <v>0</v>
      </c>
      <c r="B37" s="14" t="s">
        <v>0</v>
      </c>
      <c r="C37" s="14" t="s">
        <v>0</v>
      </c>
      <c r="D37" s="14" t="s">
        <v>117</v>
      </c>
      <c r="E37" s="14" t="s">
        <v>0</v>
      </c>
      <c r="F37" s="14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x14ac:dyDescent="0.2">
      <c r="A38" s="13" t="s">
        <v>20</v>
      </c>
      <c r="B38" s="14" t="s">
        <v>0</v>
      </c>
      <c r="C38" s="14" t="s">
        <v>0</v>
      </c>
      <c r="D38" s="14" t="s">
        <v>181</v>
      </c>
      <c r="E38" s="14" t="s">
        <v>0</v>
      </c>
      <c r="F38" s="14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x14ac:dyDescent="0.2">
      <c r="A39" s="13" t="s">
        <v>0</v>
      </c>
      <c r="B39" s="14" t="s">
        <v>0</v>
      </c>
      <c r="C39" s="14" t="s">
        <v>0</v>
      </c>
      <c r="D39" s="14" t="s">
        <v>17</v>
      </c>
      <c r="E39" s="14" t="s">
        <v>0</v>
      </c>
      <c r="F39" s="14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x14ac:dyDescent="0.2">
      <c r="A40" s="13" t="s">
        <v>21</v>
      </c>
      <c r="B40" s="14" t="s">
        <v>0</v>
      </c>
      <c r="C40" s="14" t="s">
        <v>0</v>
      </c>
      <c r="D40" s="14" t="s">
        <v>182</v>
      </c>
      <c r="E40" s="14" t="s">
        <v>0</v>
      </c>
      <c r="F40" s="14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x14ac:dyDescent="0.2">
      <c r="A41" s="13" t="s">
        <v>0</v>
      </c>
      <c r="B41" s="14" t="s">
        <v>0</v>
      </c>
      <c r="C41" s="14" t="s">
        <v>0</v>
      </c>
      <c r="D41" s="14" t="s">
        <v>183</v>
      </c>
      <c r="E41" s="14" t="s">
        <v>0</v>
      </c>
      <c r="F41" s="14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x14ac:dyDescent="0.2">
      <c r="A42" s="13" t="s">
        <v>22</v>
      </c>
      <c r="B42" s="14" t="s">
        <v>0</v>
      </c>
      <c r="C42" s="14" t="s">
        <v>0</v>
      </c>
      <c r="D42" s="14" t="s">
        <v>184</v>
      </c>
      <c r="E42" s="14" t="s">
        <v>185</v>
      </c>
      <c r="F42" s="14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x14ac:dyDescent="0.2">
      <c r="A43" s="13" t="s">
        <v>0</v>
      </c>
      <c r="B43" s="14" t="s">
        <v>0</v>
      </c>
      <c r="C43" s="14" t="s">
        <v>0</v>
      </c>
      <c r="D43" s="14" t="s">
        <v>178</v>
      </c>
      <c r="E43" s="14" t="s">
        <v>117</v>
      </c>
      <c r="F43" s="14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x14ac:dyDescent="0.2">
      <c r="A44" s="13" t="s">
        <v>23</v>
      </c>
      <c r="B44" s="14" t="s">
        <v>186</v>
      </c>
      <c r="C44" s="14" t="s">
        <v>187</v>
      </c>
      <c r="D44" s="14" t="s">
        <v>188</v>
      </c>
      <c r="E44" s="14" t="s">
        <v>189</v>
      </c>
      <c r="F44" s="14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x14ac:dyDescent="0.2">
      <c r="A45" s="13" t="s">
        <v>0</v>
      </c>
      <c r="B45" s="14" t="s">
        <v>190</v>
      </c>
      <c r="C45" s="14" t="s">
        <v>191</v>
      </c>
      <c r="D45" s="14" t="s">
        <v>192</v>
      </c>
      <c r="E45" s="14" t="s">
        <v>193</v>
      </c>
      <c r="F45" s="14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x14ac:dyDescent="0.2">
      <c r="A46" s="13" t="s">
        <v>0</v>
      </c>
      <c r="B46" s="14" t="s">
        <v>0</v>
      </c>
      <c r="C46" s="14" t="s">
        <v>0</v>
      </c>
      <c r="D46" s="14" t="s">
        <v>0</v>
      </c>
      <c r="E46" s="14" t="s">
        <v>0</v>
      </c>
      <c r="F46" s="14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x14ac:dyDescent="0.2">
      <c r="A47" s="13" t="s">
        <v>24</v>
      </c>
      <c r="B47" s="14" t="s">
        <v>25</v>
      </c>
      <c r="C47" s="14" t="s">
        <v>25</v>
      </c>
      <c r="D47" s="14" t="s">
        <v>25</v>
      </c>
      <c r="E47" s="14" t="s">
        <v>25</v>
      </c>
      <c r="F47" s="14"/>
      <c r="G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x14ac:dyDescent="0.2">
      <c r="A48" s="21" t="s">
        <v>26</v>
      </c>
      <c r="B48" s="22" t="s">
        <v>194</v>
      </c>
      <c r="C48" s="22" t="s">
        <v>195</v>
      </c>
      <c r="D48" s="22" t="s">
        <v>196</v>
      </c>
      <c r="E48" s="22" t="s">
        <v>197</v>
      </c>
      <c r="F48" s="18"/>
    </row>
    <row r="49" spans="1:6" x14ac:dyDescent="0.2">
      <c r="A49" s="15" t="s">
        <v>27</v>
      </c>
      <c r="B49" s="15" t="s">
        <v>0</v>
      </c>
      <c r="C49" s="15" t="s">
        <v>0</v>
      </c>
      <c r="D49" s="15" t="s">
        <v>0</v>
      </c>
      <c r="E49" s="15" t="s">
        <v>0</v>
      </c>
      <c r="F49" s="15"/>
    </row>
    <row r="50" spans="1:6" x14ac:dyDescent="0.2">
      <c r="A50" s="15" t="s">
        <v>28</v>
      </c>
      <c r="B50" s="15" t="s">
        <v>0</v>
      </c>
      <c r="C50" s="15" t="s">
        <v>0</v>
      </c>
      <c r="D50" s="15" t="s">
        <v>0</v>
      </c>
      <c r="E50" s="15" t="s">
        <v>0</v>
      </c>
      <c r="F50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3" t="s">
        <v>118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">
      <c r="A2" s="3"/>
      <c r="B2" s="3"/>
      <c r="C2" s="3"/>
      <c r="D2" s="3"/>
      <c r="E2" s="3"/>
      <c r="F2" s="3"/>
      <c r="G2" s="3" t="s">
        <v>75</v>
      </c>
      <c r="H2" s="3"/>
      <c r="I2" s="3"/>
      <c r="J2" s="3"/>
      <c r="K2" s="3"/>
    </row>
    <row r="3" spans="1:11" x14ac:dyDescent="0.2">
      <c r="A3" s="3" t="s">
        <v>119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A4" s="3" t="s">
        <v>120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A5" s="3" t="s">
        <v>121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">
      <c r="A7" s="3" t="s">
        <v>199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">
      <c r="A9" s="3" t="s">
        <v>124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">
      <c r="A11" s="3" t="s">
        <v>122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3" t="s">
        <v>123</v>
      </c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">
      <c r="A15" s="3" t="s">
        <v>119</v>
      </c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1" t="s">
        <v>120</v>
      </c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1" t="s">
        <v>121</v>
      </c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1" t="s">
        <v>200</v>
      </c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3" t="s">
        <v>124</v>
      </c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  <col min="10" max="15" width="11.42578125" style="16"/>
  </cols>
  <sheetData>
    <row r="1" spans="1:17" x14ac:dyDescent="0.25">
      <c r="A1" s="1" t="s">
        <v>76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77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140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29</v>
      </c>
      <c r="B6" s="1" t="s">
        <v>30</v>
      </c>
      <c r="C6" s="1" t="s">
        <v>31</v>
      </c>
      <c r="D6" s="1" t="s">
        <v>32</v>
      </c>
      <c r="E6" s="1" t="s">
        <v>33</v>
      </c>
      <c r="F6" s="1" t="s">
        <v>34</v>
      </c>
      <c r="G6" s="1" t="s">
        <v>35</v>
      </c>
      <c r="H6" s="1"/>
      <c r="I6" s="1" t="s">
        <v>6</v>
      </c>
      <c r="J6" s="1" t="s">
        <v>45</v>
      </c>
      <c r="K6" s="1" t="s">
        <v>127</v>
      </c>
      <c r="L6" s="1" t="s">
        <v>46</v>
      </c>
      <c r="M6" s="1" t="s">
        <v>47</v>
      </c>
      <c r="N6" s="1" t="s">
        <v>128</v>
      </c>
      <c r="O6" s="1" t="s">
        <v>48</v>
      </c>
      <c r="P6" s="1"/>
      <c r="Q6" s="1"/>
    </row>
    <row r="7" spans="1:17" x14ac:dyDescent="0.25"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4" t="s">
        <v>36</v>
      </c>
      <c r="B8" s="4">
        <v>84</v>
      </c>
      <c r="C8" s="4" t="s">
        <v>37</v>
      </c>
      <c r="D8" s="4">
        <v>38.998100000000001</v>
      </c>
      <c r="E8" s="4">
        <v>3</v>
      </c>
      <c r="F8" s="4">
        <v>-71.996200000000002</v>
      </c>
      <c r="G8" s="4">
        <v>-64.703749999999999</v>
      </c>
      <c r="H8" s="1"/>
      <c r="I8" s="1" t="s">
        <v>6</v>
      </c>
      <c r="J8" s="4"/>
      <c r="K8" s="4"/>
      <c r="L8" s="4"/>
      <c r="M8" s="4"/>
      <c r="N8" s="4"/>
      <c r="O8" s="4"/>
      <c r="P8" s="1"/>
      <c r="Q8" s="1"/>
    </row>
    <row r="9" spans="1:17" x14ac:dyDescent="0.25">
      <c r="A9" s="4" t="s">
        <v>38</v>
      </c>
      <c r="B9" s="4">
        <v>84</v>
      </c>
      <c r="C9" s="4" t="s">
        <v>37</v>
      </c>
      <c r="D9" s="4">
        <v>38.378120000000003</v>
      </c>
      <c r="E9" s="4">
        <v>3</v>
      </c>
      <c r="F9" s="4">
        <v>-70.756240000000005</v>
      </c>
      <c r="G9" s="4">
        <v>-63.463790000000003</v>
      </c>
      <c r="H9" s="1"/>
      <c r="I9" s="1" t="s">
        <v>49</v>
      </c>
      <c r="J9" s="4">
        <v>3.2722929999999999</v>
      </c>
      <c r="K9" s="4">
        <v>3.6920099999999997E-2</v>
      </c>
      <c r="L9" s="4">
        <v>88.63</v>
      </c>
      <c r="M9" s="4">
        <v>0</v>
      </c>
      <c r="N9" s="4">
        <v>3.1999309999999999</v>
      </c>
      <c r="O9" s="4">
        <v>3.3446549999999999</v>
      </c>
      <c r="P9" s="1"/>
      <c r="Q9" s="1"/>
    </row>
    <row r="10" spans="1:17" x14ac:dyDescent="0.25">
      <c r="A10" s="4" t="s">
        <v>39</v>
      </c>
      <c r="B10" s="4">
        <v>84</v>
      </c>
      <c r="C10" s="4" t="s">
        <v>37</v>
      </c>
      <c r="D10" s="4">
        <v>39.05106</v>
      </c>
      <c r="E10" s="4">
        <v>4</v>
      </c>
      <c r="F10" s="4">
        <v>-70.102109999999996</v>
      </c>
      <c r="G10" s="4">
        <v>-60.37885</v>
      </c>
      <c r="H10" s="1"/>
      <c r="I10" s="1"/>
      <c r="J10" s="4"/>
      <c r="K10" s="4"/>
      <c r="L10" s="4"/>
      <c r="M10" s="4"/>
      <c r="N10" s="4"/>
      <c r="O10" s="4"/>
      <c r="P10" s="1"/>
      <c r="Q10" s="1"/>
    </row>
    <row r="11" spans="1:17" x14ac:dyDescent="0.25">
      <c r="A11" s="4" t="s">
        <v>40</v>
      </c>
      <c r="B11" s="4">
        <v>84</v>
      </c>
      <c r="C11" s="4" t="s">
        <v>37</v>
      </c>
      <c r="D11" s="4">
        <v>39.162790000000001</v>
      </c>
      <c r="E11" s="4">
        <v>4</v>
      </c>
      <c r="F11" s="4">
        <v>-70.325590000000005</v>
      </c>
      <c r="G11" s="4">
        <v>-60.602319999999999</v>
      </c>
      <c r="H11" s="1"/>
      <c r="I11" s="1" t="s">
        <v>50</v>
      </c>
      <c r="J11" s="4"/>
      <c r="K11" s="4"/>
      <c r="L11" s="4"/>
      <c r="M11" s="4"/>
      <c r="N11" s="4"/>
      <c r="O11" s="4"/>
      <c r="P11" s="1"/>
      <c r="Q11" s="1"/>
    </row>
    <row r="12" spans="1:17" x14ac:dyDescent="0.25">
      <c r="A12" s="4" t="s">
        <v>41</v>
      </c>
      <c r="B12" s="4">
        <v>84</v>
      </c>
      <c r="C12" s="4" t="s">
        <v>37</v>
      </c>
      <c r="D12" s="4">
        <v>41.258229999999998</v>
      </c>
      <c r="E12" s="4">
        <v>4</v>
      </c>
      <c r="F12" s="4">
        <v>-74.516459999999995</v>
      </c>
      <c r="G12" s="4">
        <v>-64.793189999999996</v>
      </c>
      <c r="H12" s="1"/>
      <c r="I12" s="1" t="s">
        <v>126</v>
      </c>
      <c r="J12" s="4"/>
      <c r="K12" s="4"/>
      <c r="L12" s="4"/>
      <c r="M12" s="4"/>
      <c r="N12" s="4"/>
      <c r="O12" s="4"/>
      <c r="P12" s="1"/>
      <c r="Q12" s="1"/>
    </row>
    <row r="13" spans="1:17" x14ac:dyDescent="0.25">
      <c r="A13" s="4" t="s">
        <v>139</v>
      </c>
      <c r="B13" s="4">
        <v>84</v>
      </c>
      <c r="C13" s="4" t="s">
        <v>37</v>
      </c>
      <c r="D13" s="4">
        <v>39.017760000000003</v>
      </c>
      <c r="E13" s="4">
        <v>5</v>
      </c>
      <c r="F13" s="4">
        <v>-68.035520000000005</v>
      </c>
      <c r="G13" s="4">
        <v>-55.881439999999998</v>
      </c>
      <c r="H13" s="1"/>
      <c r="I13" s="1" t="s">
        <v>51</v>
      </c>
      <c r="J13" s="4">
        <v>0.24434400000000001</v>
      </c>
      <c r="K13" s="4">
        <v>1772.749</v>
      </c>
      <c r="L13" s="4">
        <v>0</v>
      </c>
      <c r="M13" s="4">
        <v>1</v>
      </c>
      <c r="N13" s="4">
        <v>-3474.279</v>
      </c>
      <c r="O13" s="4">
        <v>3474.768</v>
      </c>
      <c r="P13" s="1"/>
      <c r="Q13" s="1"/>
    </row>
    <row r="14" spans="1:17" x14ac:dyDescent="0.25">
      <c r="A14" s="4" t="s">
        <v>42</v>
      </c>
      <c r="B14" s="4">
        <v>84</v>
      </c>
      <c r="C14" s="4" t="s">
        <v>37</v>
      </c>
      <c r="D14" s="4">
        <v>43.27393</v>
      </c>
      <c r="E14" s="4">
        <v>5</v>
      </c>
      <c r="F14" s="4">
        <v>-76.547870000000003</v>
      </c>
      <c r="G14" s="4">
        <v>-64.393780000000007</v>
      </c>
      <c r="H14" s="1"/>
      <c r="I14" s="1" t="s">
        <v>52</v>
      </c>
      <c r="J14" s="4">
        <v>0.1532297</v>
      </c>
      <c r="K14" s="4" t="s">
        <v>37</v>
      </c>
      <c r="L14" s="4" t="s">
        <v>37</v>
      </c>
      <c r="M14" s="4" t="s">
        <v>37</v>
      </c>
      <c r="N14" s="4" t="s">
        <v>37</v>
      </c>
      <c r="O14" s="4" t="s">
        <v>37</v>
      </c>
      <c r="P14" s="1"/>
      <c r="Q14" s="1"/>
    </row>
    <row r="15" spans="1:17" x14ac:dyDescent="0.25">
      <c r="A15" s="4" t="s">
        <v>201</v>
      </c>
      <c r="B15" s="4">
        <v>84</v>
      </c>
      <c r="C15" s="4" t="s">
        <v>37</v>
      </c>
      <c r="D15" s="4">
        <v>46.148870000000002</v>
      </c>
      <c r="E15" s="4">
        <v>6</v>
      </c>
      <c r="F15" s="4">
        <v>-80.297749999999994</v>
      </c>
      <c r="G15" s="4">
        <v>-65.712850000000003</v>
      </c>
      <c r="H15" s="1"/>
      <c r="I15" s="1" t="s">
        <v>53</v>
      </c>
      <c r="J15" s="4">
        <v>-4.4054000000000003E-3</v>
      </c>
      <c r="K15" s="4">
        <v>2782.86</v>
      </c>
      <c r="L15" s="4">
        <v>0</v>
      </c>
      <c r="M15" s="4">
        <v>1</v>
      </c>
      <c r="N15" s="4">
        <v>-5454.3090000000002</v>
      </c>
      <c r="O15" s="4">
        <v>5454.3010000000004</v>
      </c>
      <c r="P15" s="1"/>
      <c r="Q15" s="1"/>
    </row>
    <row r="16" spans="1:17" x14ac:dyDescent="0.25">
      <c r="A16" s="4" t="s">
        <v>43</v>
      </c>
      <c r="B16" s="4">
        <v>84</v>
      </c>
      <c r="C16" s="4" t="s">
        <v>37</v>
      </c>
      <c r="D16" s="4">
        <v>54.099719999999998</v>
      </c>
      <c r="E16" s="4">
        <v>14</v>
      </c>
      <c r="F16" s="4">
        <v>-80.199439999999996</v>
      </c>
      <c r="G16" s="4">
        <v>-46.168010000000002</v>
      </c>
      <c r="H16" s="1"/>
      <c r="I16" s="1" t="s">
        <v>54</v>
      </c>
      <c r="J16" s="4">
        <v>-5.1701799999999999E-2</v>
      </c>
      <c r="K16" s="4">
        <v>1226.194</v>
      </c>
      <c r="L16" s="4">
        <v>0</v>
      </c>
      <c r="M16" s="4">
        <v>1</v>
      </c>
      <c r="N16" s="4">
        <v>-2403.348</v>
      </c>
      <c r="O16" s="4">
        <v>2403.2449999999999</v>
      </c>
      <c r="P16" s="1"/>
      <c r="Q16" s="1"/>
    </row>
    <row r="17" spans="1:17" x14ac:dyDescent="0.25">
      <c r="A17" s="24" t="s">
        <v>44</v>
      </c>
      <c r="B17" s="24">
        <v>84</v>
      </c>
      <c r="C17" s="24" t="s">
        <v>37</v>
      </c>
      <c r="D17" s="24">
        <v>55.004269999999998</v>
      </c>
      <c r="E17" s="24">
        <v>12</v>
      </c>
      <c r="F17" s="24">
        <v>-86.008539999999996</v>
      </c>
      <c r="G17" s="24">
        <v>-56.838740000000001</v>
      </c>
      <c r="H17" s="1"/>
      <c r="I17" s="1" t="s">
        <v>55</v>
      </c>
      <c r="J17" s="4">
        <v>-1.53352E-2</v>
      </c>
      <c r="K17" s="4">
        <v>1484.748</v>
      </c>
      <c r="L17" s="4">
        <v>0</v>
      </c>
      <c r="M17" s="4">
        <v>1</v>
      </c>
      <c r="N17" s="4">
        <v>-2910.0680000000002</v>
      </c>
      <c r="O17" s="4">
        <v>2910.038</v>
      </c>
      <c r="P17" s="1"/>
      <c r="Q17" s="1"/>
    </row>
    <row r="18" spans="1:17" x14ac:dyDescent="0.25">
      <c r="H18" s="1"/>
      <c r="I18" s="1" t="s">
        <v>56</v>
      </c>
      <c r="J18" s="4">
        <v>2.4418999999999999E-3</v>
      </c>
      <c r="K18" s="4">
        <v>99.294020000000003</v>
      </c>
      <c r="L18" s="4">
        <v>0</v>
      </c>
      <c r="M18" s="4">
        <v>1</v>
      </c>
      <c r="N18" s="4">
        <v>-194.6103</v>
      </c>
      <c r="O18" s="4">
        <v>194.61519999999999</v>
      </c>
      <c r="P18" s="1"/>
      <c r="Q18" s="1"/>
    </row>
    <row r="19" spans="1:17" x14ac:dyDescent="0.25">
      <c r="A19" s="1" t="s">
        <v>108</v>
      </c>
      <c r="B19" s="1">
        <v>0</v>
      </c>
      <c r="H19" s="1"/>
      <c r="I19" s="1" t="s">
        <v>57</v>
      </c>
      <c r="J19" s="4">
        <v>0.11345139999999999</v>
      </c>
      <c r="K19" s="4">
        <v>403.1182</v>
      </c>
      <c r="L19" s="4">
        <v>0</v>
      </c>
      <c r="M19" s="4">
        <v>1</v>
      </c>
      <c r="N19" s="4">
        <v>-789.98360000000002</v>
      </c>
      <c r="O19" s="4">
        <v>790.21050000000002</v>
      </c>
      <c r="P19" s="1"/>
      <c r="Q19" s="1"/>
    </row>
    <row r="20" spans="1:17" x14ac:dyDescent="0.25">
      <c r="A20" s="1" t="s">
        <v>125</v>
      </c>
      <c r="B20" s="1">
        <v>0</v>
      </c>
      <c r="H20" s="1"/>
      <c r="I20" s="1" t="s">
        <v>58</v>
      </c>
      <c r="J20" s="4">
        <v>0.3721179</v>
      </c>
      <c r="K20" s="4">
        <v>2803.8139999999999</v>
      </c>
      <c r="L20" s="4">
        <v>0</v>
      </c>
      <c r="M20" s="4">
        <v>1</v>
      </c>
      <c r="N20" s="4">
        <v>-5495.0020000000004</v>
      </c>
      <c r="O20" s="4">
        <v>5495.7470000000003</v>
      </c>
      <c r="P20" s="1"/>
      <c r="Q20" s="1"/>
    </row>
    <row r="21" spans="1:17" x14ac:dyDescent="0.25">
      <c r="A21" s="1" t="s">
        <v>126</v>
      </c>
      <c r="B21" s="1">
        <v>12</v>
      </c>
      <c r="H21" s="1"/>
      <c r="I21" s="1" t="s">
        <v>59</v>
      </c>
      <c r="J21" s="4">
        <v>-0.10719969999999999</v>
      </c>
      <c r="K21" s="4">
        <v>1924.3630000000001</v>
      </c>
      <c r="L21" s="4">
        <v>0</v>
      </c>
      <c r="M21" s="4">
        <v>1</v>
      </c>
      <c r="N21" s="4">
        <v>-3771.7890000000002</v>
      </c>
      <c r="O21" s="4">
        <v>3771.5740000000001</v>
      </c>
      <c r="P21" s="1"/>
      <c r="Q21" s="1"/>
    </row>
    <row r="22" spans="1:17" x14ac:dyDescent="0.25">
      <c r="H22" s="1"/>
      <c r="I22" s="1" t="s">
        <v>60</v>
      </c>
      <c r="J22" s="4">
        <v>5.7781000000000004E-3</v>
      </c>
      <c r="K22" s="4">
        <v>352.6977</v>
      </c>
      <c r="L22" s="4">
        <v>0</v>
      </c>
      <c r="M22" s="4">
        <v>1</v>
      </c>
      <c r="N22" s="4">
        <v>-691.26900000000001</v>
      </c>
      <c r="O22" s="4">
        <v>691.28049999999996</v>
      </c>
      <c r="P22" s="1"/>
      <c r="Q22" s="1"/>
    </row>
    <row r="23" spans="1:17" x14ac:dyDescent="0.25">
      <c r="H23" s="1"/>
      <c r="I23" s="1" t="s">
        <v>61</v>
      </c>
      <c r="J23" s="4">
        <v>-4.8997300000000001E-2</v>
      </c>
      <c r="K23" s="4">
        <v>1188.3800000000001</v>
      </c>
      <c r="L23" s="4">
        <v>0</v>
      </c>
      <c r="M23" s="4">
        <v>1</v>
      </c>
      <c r="N23" s="4">
        <v>-2329.2310000000002</v>
      </c>
      <c r="O23" s="4">
        <v>2329.1329999999998</v>
      </c>
    </row>
    <row r="24" spans="1:17" x14ac:dyDescent="0.25">
      <c r="I24" s="1" t="s">
        <v>62</v>
      </c>
      <c r="J24" s="4">
        <v>0.56047990000000003</v>
      </c>
      <c r="K24" s="4">
        <v>2227.556</v>
      </c>
      <c r="L24" s="4">
        <v>0</v>
      </c>
      <c r="M24" s="4">
        <v>1</v>
      </c>
      <c r="N24" s="4">
        <v>-4365.37</v>
      </c>
      <c r="O24" s="4">
        <v>4366.491</v>
      </c>
    </row>
    <row r="25" spans="1:17" x14ac:dyDescent="0.25">
      <c r="I25" s="1"/>
      <c r="J25" s="4"/>
      <c r="K25" s="4"/>
      <c r="L25" s="4"/>
      <c r="M25" s="4"/>
      <c r="N25" s="4"/>
      <c r="O25" s="4"/>
    </row>
    <row r="26" spans="1:17" x14ac:dyDescent="0.25">
      <c r="I26" s="1" t="s">
        <v>63</v>
      </c>
      <c r="J26" s="4">
        <v>0.1176333</v>
      </c>
      <c r="K26" s="4">
        <v>233.75620000000001</v>
      </c>
      <c r="L26" s="4">
        <v>0</v>
      </c>
      <c r="M26" s="4">
        <v>1</v>
      </c>
      <c r="N26" s="4">
        <v>-458.036</v>
      </c>
      <c r="O26" s="4">
        <v>458.2713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7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203</v>
      </c>
    </row>
    <row r="2" spans="1:10" x14ac:dyDescent="0.2">
      <c r="A2" s="1" t="s">
        <v>106</v>
      </c>
    </row>
    <row r="3" spans="1:10" x14ac:dyDescent="0.2">
      <c r="A3" s="1" t="s">
        <v>78</v>
      </c>
    </row>
    <row r="6" spans="1:10" x14ac:dyDescent="0.2">
      <c r="B6" s="4" t="s">
        <v>45</v>
      </c>
      <c r="C6" s="4" t="s">
        <v>127</v>
      </c>
      <c r="D6" s="4" t="s">
        <v>46</v>
      </c>
      <c r="E6" s="4" t="s">
        <v>47</v>
      </c>
      <c r="F6" s="4" t="s">
        <v>128</v>
      </c>
      <c r="G6" s="4" t="s">
        <v>48</v>
      </c>
      <c r="I6" s="4"/>
      <c r="J6" s="4"/>
    </row>
    <row r="7" spans="1:10" x14ac:dyDescent="0.2">
      <c r="B7" s="4"/>
      <c r="C7" s="4"/>
      <c r="D7" s="4"/>
      <c r="E7" s="4"/>
      <c r="F7" s="4"/>
      <c r="G7" s="4"/>
      <c r="I7" s="4"/>
      <c r="J7" s="4"/>
    </row>
    <row r="8" spans="1:10" x14ac:dyDescent="0.2">
      <c r="A8" s="1" t="s">
        <v>6</v>
      </c>
      <c r="B8" s="4"/>
      <c r="C8" s="4"/>
      <c r="D8" s="4"/>
      <c r="E8" s="4"/>
      <c r="F8" s="4"/>
      <c r="I8" s="4"/>
      <c r="J8" s="4"/>
    </row>
    <row r="9" spans="1:10" x14ac:dyDescent="0.2">
      <c r="A9" s="1" t="s">
        <v>6</v>
      </c>
      <c r="B9" s="4"/>
      <c r="C9" s="4"/>
      <c r="D9" s="4"/>
      <c r="E9" s="4"/>
      <c r="F9" s="4"/>
      <c r="H9" s="4"/>
      <c r="I9" s="4"/>
    </row>
    <row r="10" spans="1:10" x14ac:dyDescent="0.2">
      <c r="A10" s="1" t="s">
        <v>61</v>
      </c>
      <c r="B10" s="4">
        <v>0.34696260000000001</v>
      </c>
      <c r="C10" s="4">
        <v>0.32669029999999999</v>
      </c>
      <c r="D10" s="4">
        <v>1.06</v>
      </c>
      <c r="E10" s="4">
        <v>0.28799999999999998</v>
      </c>
      <c r="F10" s="4">
        <v>-0.2933386</v>
      </c>
      <c r="G10" s="4">
        <v>0.98726380000000002</v>
      </c>
      <c r="H10" s="4"/>
      <c r="I10" s="4"/>
    </row>
    <row r="11" spans="1:10" x14ac:dyDescent="0.2">
      <c r="B11" s="4"/>
      <c r="C11" s="4"/>
      <c r="D11" s="4"/>
      <c r="E11" s="4"/>
      <c r="F11" s="4"/>
      <c r="G11" s="4"/>
      <c r="H11" s="4"/>
      <c r="I11" s="4"/>
    </row>
    <row r="12" spans="1:10" x14ac:dyDescent="0.2">
      <c r="A12" s="1" t="s">
        <v>113</v>
      </c>
      <c r="B12" s="4"/>
      <c r="C12" s="4"/>
      <c r="D12" s="4"/>
      <c r="E12" s="4"/>
      <c r="F12" s="4"/>
      <c r="G12" s="4"/>
      <c r="H12" s="4"/>
      <c r="I12" s="4"/>
    </row>
    <row r="13" spans="1:10" x14ac:dyDescent="0.2">
      <c r="A13" s="1" t="s">
        <v>61</v>
      </c>
      <c r="B13" s="4">
        <v>-2.0375559999999999</v>
      </c>
      <c r="C13" s="4">
        <v>1.0140819999999999</v>
      </c>
      <c r="D13" s="4">
        <v>-2.0099999999999998</v>
      </c>
      <c r="E13" s="4">
        <v>4.4999999999999998E-2</v>
      </c>
      <c r="F13" s="4">
        <v>-4.0251210000000004</v>
      </c>
      <c r="G13" s="4">
        <v>-4.9991899999999999E-2</v>
      </c>
      <c r="H13" s="4"/>
      <c r="I13" s="4"/>
    </row>
    <row r="14" spans="1:10" x14ac:dyDescent="0.2">
      <c r="B14" s="4"/>
      <c r="C14" s="4"/>
      <c r="D14" s="4"/>
      <c r="E14" s="4"/>
      <c r="F14" s="4"/>
      <c r="G14" s="4"/>
      <c r="H14" s="4"/>
      <c r="I14" s="4"/>
    </row>
    <row r="15" spans="1:10" x14ac:dyDescent="0.2">
      <c r="A15" s="1" t="s">
        <v>11</v>
      </c>
      <c r="B15" s="4"/>
      <c r="C15" s="4"/>
      <c r="D15" s="4"/>
      <c r="E15" s="4"/>
      <c r="F15" s="4"/>
      <c r="G15" s="4"/>
      <c r="H15" s="4"/>
      <c r="I15" s="4"/>
    </row>
    <row r="16" spans="1:10" x14ac:dyDescent="0.2">
      <c r="A16" s="1" t="s">
        <v>61</v>
      </c>
      <c r="B16" s="4">
        <v>-0.3266463</v>
      </c>
      <c r="C16" s="4">
        <v>0.46468739999999997</v>
      </c>
      <c r="D16" s="4">
        <v>-0.7</v>
      </c>
      <c r="E16" s="4">
        <v>0.48199999999999998</v>
      </c>
      <c r="F16" s="4">
        <v>-1.237417</v>
      </c>
      <c r="G16" s="4">
        <v>0.58412430000000004</v>
      </c>
      <c r="H16" s="4"/>
      <c r="I16" s="4"/>
    </row>
    <row r="17" spans="1:9" x14ac:dyDescent="0.2">
      <c r="B17" s="4"/>
      <c r="C17" s="4"/>
      <c r="D17" s="4"/>
      <c r="E17" s="4"/>
      <c r="F17" s="4"/>
      <c r="G17" s="4"/>
      <c r="H17" s="4"/>
      <c r="I17" s="4"/>
    </row>
    <row r="18" spans="1:9" x14ac:dyDescent="0.2">
      <c r="A18" s="1" t="s">
        <v>129</v>
      </c>
      <c r="B18" s="4"/>
      <c r="C18" s="4"/>
      <c r="D18" s="4"/>
      <c r="E18" s="4"/>
      <c r="F18" s="4"/>
      <c r="G18" s="4"/>
      <c r="H18" s="4"/>
      <c r="I18" s="4"/>
    </row>
    <row r="19" spans="1:9" x14ac:dyDescent="0.2">
      <c r="A19" s="1" t="s">
        <v>61</v>
      </c>
      <c r="B19" s="4">
        <v>-0.52311580000000002</v>
      </c>
      <c r="C19" s="4">
        <v>0.28965740000000001</v>
      </c>
      <c r="D19" s="4">
        <v>-1.81</v>
      </c>
      <c r="E19" s="4">
        <v>7.0999999999999994E-2</v>
      </c>
      <c r="F19" s="4">
        <v>-1.0908340000000001</v>
      </c>
      <c r="G19" s="4">
        <v>4.4602299999999998E-2</v>
      </c>
      <c r="H19" s="4"/>
      <c r="I19" s="4"/>
    </row>
    <row r="20" spans="1:9" x14ac:dyDescent="0.2">
      <c r="B20" s="4"/>
      <c r="C20" s="4"/>
      <c r="D20" s="4"/>
      <c r="E20" s="4"/>
      <c r="F20" s="4"/>
      <c r="G20" s="4"/>
      <c r="H20" s="4"/>
      <c r="I20" s="4"/>
    </row>
    <row r="21" spans="1:9" x14ac:dyDescent="0.2">
      <c r="A21" s="1" t="s">
        <v>18</v>
      </c>
      <c r="B21" s="4"/>
      <c r="C21" s="4"/>
      <c r="D21" s="4"/>
      <c r="E21" s="4"/>
      <c r="F21" s="4"/>
      <c r="G21" s="4"/>
      <c r="H21" s="4"/>
      <c r="I21" s="4"/>
    </row>
    <row r="22" spans="1:9" x14ac:dyDescent="0.2">
      <c r="A22" s="1" t="s">
        <v>61</v>
      </c>
      <c r="B22" s="4">
        <v>0.14565549999999999</v>
      </c>
      <c r="C22" s="4">
        <v>8.5336899999999993E-2</v>
      </c>
      <c r="D22" s="4">
        <v>1.71</v>
      </c>
      <c r="E22" s="4">
        <v>8.7999999999999995E-2</v>
      </c>
      <c r="F22" s="4">
        <v>-2.1601700000000001E-2</v>
      </c>
      <c r="G22" s="4">
        <v>0.31291269999999999</v>
      </c>
      <c r="H22" s="4"/>
      <c r="I22" s="4"/>
    </row>
    <row r="23" spans="1:9" x14ac:dyDescent="0.2">
      <c r="B23" s="4"/>
      <c r="C23" s="4"/>
      <c r="D23" s="4"/>
      <c r="E23" s="4"/>
      <c r="F23" s="4"/>
      <c r="G23" s="4"/>
      <c r="H23" s="4"/>
      <c r="I23" s="4"/>
    </row>
    <row r="24" spans="1:9" x14ac:dyDescent="0.2">
      <c r="A24" s="1" t="s">
        <v>130</v>
      </c>
      <c r="B24" s="4"/>
      <c r="C24" s="4"/>
      <c r="D24" s="4"/>
      <c r="E24" s="4"/>
      <c r="F24" s="4"/>
      <c r="G24" s="4"/>
      <c r="H24" s="4"/>
      <c r="I24" s="4"/>
    </row>
    <row r="25" spans="1:9" x14ac:dyDescent="0.2">
      <c r="A25" s="1" t="s">
        <v>61</v>
      </c>
      <c r="B25" s="4">
        <v>-6.2923800000000002E-2</v>
      </c>
      <c r="C25" s="4">
        <v>0.1505541</v>
      </c>
      <c r="D25" s="4">
        <v>-0.42</v>
      </c>
      <c r="E25" s="4">
        <v>0.67600000000000005</v>
      </c>
      <c r="F25" s="4">
        <v>-0.3580044</v>
      </c>
      <c r="G25" s="4">
        <v>0.2321568</v>
      </c>
      <c r="H25" s="4"/>
      <c r="I25" s="4"/>
    </row>
    <row r="26" spans="1:9" x14ac:dyDescent="0.2">
      <c r="B26" s="4"/>
      <c r="C26" s="4"/>
      <c r="D26" s="4"/>
      <c r="E26" s="4"/>
      <c r="F26" s="4"/>
      <c r="G26" s="4"/>
      <c r="H26" s="4"/>
      <c r="I26" s="4"/>
    </row>
    <row r="27" spans="1:9" x14ac:dyDescent="0.2">
      <c r="A27" s="1" t="s">
        <v>49</v>
      </c>
      <c r="B27" s="4">
        <v>13.62275</v>
      </c>
      <c r="C27" s="4">
        <v>5.8885769999999997</v>
      </c>
      <c r="D27" s="4">
        <v>2.31</v>
      </c>
      <c r="E27" s="4">
        <v>2.1000000000000001E-2</v>
      </c>
      <c r="F27" s="4">
        <v>2.0813510000000002</v>
      </c>
      <c r="G27" s="4">
        <v>25.164149999999999</v>
      </c>
      <c r="H27" s="4"/>
      <c r="I27" s="4"/>
    </row>
    <row r="28" spans="1:9" x14ac:dyDescent="0.2">
      <c r="B28" s="4"/>
      <c r="C28" s="4"/>
      <c r="D28" s="4"/>
      <c r="E28" s="4"/>
      <c r="F28" s="4"/>
      <c r="G28" s="4"/>
      <c r="H28" s="4"/>
      <c r="I28" s="4"/>
    </row>
    <row r="29" spans="1:9" x14ac:dyDescent="0.2">
      <c r="A29" s="1" t="s">
        <v>113</v>
      </c>
      <c r="B29" s="4"/>
      <c r="C29" s="4"/>
      <c r="D29" s="4"/>
      <c r="E29" s="4"/>
      <c r="F29" s="4"/>
      <c r="G29" s="4"/>
      <c r="H29" s="4"/>
      <c r="I29" s="4"/>
    </row>
    <row r="30" spans="1:9" x14ac:dyDescent="0.2">
      <c r="A30" s="1" t="s">
        <v>6</v>
      </c>
      <c r="B30" s="4"/>
      <c r="C30" s="4"/>
      <c r="D30" s="4"/>
      <c r="E30" s="4"/>
      <c r="F30" s="4"/>
      <c r="G30" s="4"/>
      <c r="H30" s="4"/>
      <c r="I30" s="4"/>
    </row>
    <row r="31" spans="1:9" x14ac:dyDescent="0.2">
      <c r="A31" s="1" t="s">
        <v>61</v>
      </c>
      <c r="B31" s="4">
        <v>-1.0136300000000001E-2</v>
      </c>
      <c r="C31" s="4">
        <v>3.2470400000000003E-2</v>
      </c>
      <c r="D31" s="4">
        <v>-0.31</v>
      </c>
      <c r="E31" s="4">
        <v>0.755</v>
      </c>
      <c r="F31" s="4">
        <v>-7.3777099999999998E-2</v>
      </c>
      <c r="G31" s="4">
        <v>5.3504500000000003E-2</v>
      </c>
      <c r="H31" s="4"/>
      <c r="I31" s="4"/>
    </row>
    <row r="32" spans="1:9" x14ac:dyDescent="0.2"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1" t="s">
        <v>113</v>
      </c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1" t="s">
        <v>61</v>
      </c>
      <c r="B34" s="4">
        <v>0.1116641</v>
      </c>
      <c r="C34" s="4">
        <v>0.1007916</v>
      </c>
      <c r="D34" s="4">
        <v>1.1100000000000001</v>
      </c>
      <c r="E34" s="4">
        <v>0.26800000000000002</v>
      </c>
      <c r="F34" s="4">
        <v>-8.5883899999999999E-2</v>
      </c>
      <c r="G34" s="4">
        <v>0.30921199999999999</v>
      </c>
      <c r="H34" s="4"/>
      <c r="I34" s="4"/>
    </row>
    <row r="35" spans="1:9" x14ac:dyDescent="0.2"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1" t="s">
        <v>11</v>
      </c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1" t="s">
        <v>61</v>
      </c>
      <c r="B37" s="4">
        <v>-2.05819E-2</v>
      </c>
      <c r="C37" s="4">
        <v>4.6186199999999997E-2</v>
      </c>
      <c r="D37" s="4">
        <v>-0.45</v>
      </c>
      <c r="E37" s="4">
        <v>0.65600000000000003</v>
      </c>
      <c r="F37" s="4">
        <v>-0.1111052</v>
      </c>
      <c r="G37" s="4">
        <v>6.9941400000000001E-2</v>
      </c>
      <c r="H37" s="4"/>
      <c r="I37" s="4"/>
    </row>
    <row r="38" spans="1:9" x14ac:dyDescent="0.2"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1" t="s">
        <v>129</v>
      </c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1" t="s">
        <v>61</v>
      </c>
      <c r="B40" s="4">
        <v>-6.3789200000000004E-2</v>
      </c>
      <c r="C40" s="4">
        <v>2.8789599999999999E-2</v>
      </c>
      <c r="D40" s="4">
        <v>-2.2200000000000002</v>
      </c>
      <c r="E40" s="4">
        <v>2.7E-2</v>
      </c>
      <c r="F40" s="4">
        <v>-0.1202158</v>
      </c>
      <c r="G40" s="4">
        <v>-7.3626000000000004E-3</v>
      </c>
      <c r="H40" s="4"/>
      <c r="I40" s="4"/>
    </row>
    <row r="41" spans="1:9" x14ac:dyDescent="0.2">
      <c r="B41" s="4"/>
      <c r="C41" s="4"/>
      <c r="D41" s="4"/>
      <c r="E41" s="4"/>
      <c r="F41" s="4"/>
      <c r="G41" s="4"/>
      <c r="H41" s="4"/>
      <c r="I41" s="4"/>
    </row>
    <row r="42" spans="1:9" x14ac:dyDescent="0.2">
      <c r="A42" s="1" t="s">
        <v>18</v>
      </c>
      <c r="B42" s="4"/>
      <c r="C42" s="4"/>
      <c r="D42" s="4"/>
      <c r="E42" s="4"/>
      <c r="F42" s="4"/>
      <c r="G42" s="4"/>
      <c r="H42" s="4"/>
      <c r="I42" s="4"/>
    </row>
    <row r="43" spans="1:9" x14ac:dyDescent="0.2">
      <c r="A43" s="1" t="s">
        <v>61</v>
      </c>
      <c r="B43" s="4">
        <v>1.36591E-2</v>
      </c>
      <c r="C43" s="4">
        <v>8.4817999999999994E-3</v>
      </c>
      <c r="D43" s="4">
        <v>1.61</v>
      </c>
      <c r="E43" s="4">
        <v>0.107</v>
      </c>
      <c r="F43" s="4">
        <v>-2.9650000000000002E-3</v>
      </c>
      <c r="G43" s="4">
        <v>3.02831E-2</v>
      </c>
      <c r="H43" s="4"/>
      <c r="I43" s="4"/>
    </row>
    <row r="44" spans="1:9" x14ac:dyDescent="0.2">
      <c r="B44" s="4"/>
      <c r="C44" s="4"/>
      <c r="D44" s="4"/>
      <c r="E44" s="4"/>
      <c r="F44" s="4"/>
      <c r="G44" s="4"/>
      <c r="H44" s="4"/>
      <c r="I44" s="4"/>
    </row>
    <row r="45" spans="1:9" x14ac:dyDescent="0.2">
      <c r="A45" s="1" t="s">
        <v>130</v>
      </c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1" t="s">
        <v>61</v>
      </c>
      <c r="B46" s="4">
        <v>-8.4736000000000006E-2</v>
      </c>
      <c r="C46" s="4">
        <v>1.49639E-2</v>
      </c>
      <c r="D46" s="4">
        <v>-5.66</v>
      </c>
      <c r="E46" s="4">
        <v>0</v>
      </c>
      <c r="F46" s="4">
        <v>-0.1140646</v>
      </c>
      <c r="G46" s="4">
        <v>-5.54073E-2</v>
      </c>
      <c r="H46" s="4"/>
      <c r="I46" s="4"/>
    </row>
    <row r="47" spans="1:9" x14ac:dyDescent="0.2"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1" t="s">
        <v>49</v>
      </c>
      <c r="B48" s="4">
        <v>4.8028909999999998</v>
      </c>
      <c r="C48" s="4">
        <v>0.5852773</v>
      </c>
      <c r="D48" s="4">
        <v>8.2100000000000009</v>
      </c>
      <c r="E48" s="4">
        <v>0</v>
      </c>
      <c r="F48" s="4">
        <v>3.6557689999999998</v>
      </c>
      <c r="G48" s="4">
        <v>5.9500130000000002</v>
      </c>
      <c r="H48" s="4"/>
      <c r="I48" s="4"/>
    </row>
    <row r="49" spans="1:9" x14ac:dyDescent="0.2"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1" t="s">
        <v>11</v>
      </c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1" t="s">
        <v>6</v>
      </c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1" t="s">
        <v>61</v>
      </c>
      <c r="B52" s="4">
        <v>0.18940209999999999</v>
      </c>
      <c r="C52" s="4">
        <v>0.1172986</v>
      </c>
      <c r="D52" s="4">
        <v>1.61</v>
      </c>
      <c r="E52" s="4">
        <v>0.106</v>
      </c>
      <c r="F52" s="4">
        <v>-4.0499E-2</v>
      </c>
      <c r="G52" s="4">
        <v>0.41930319999999999</v>
      </c>
      <c r="H52" s="4"/>
      <c r="I52" s="4"/>
    </row>
    <row r="53" spans="1:9" x14ac:dyDescent="0.2"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 t="s">
        <v>113</v>
      </c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" t="s">
        <v>61</v>
      </c>
      <c r="B55" s="4">
        <v>-0.4368184</v>
      </c>
      <c r="C55" s="4">
        <v>0.36410769999999998</v>
      </c>
      <c r="D55" s="4">
        <v>-1.2</v>
      </c>
      <c r="E55" s="4">
        <v>0.23</v>
      </c>
      <c r="F55" s="4">
        <v>-1.1504559999999999</v>
      </c>
      <c r="G55" s="4">
        <v>0.2768195</v>
      </c>
      <c r="H55" s="4"/>
      <c r="I55" s="4"/>
    </row>
    <row r="56" spans="1:9" x14ac:dyDescent="0.2"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" t="s">
        <v>11</v>
      </c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1" t="s">
        <v>61</v>
      </c>
      <c r="B58" s="4">
        <v>0.14720440000000001</v>
      </c>
      <c r="C58" s="4">
        <v>0.16684669999999999</v>
      </c>
      <c r="D58" s="4">
        <v>0.88</v>
      </c>
      <c r="E58" s="4">
        <v>0.378</v>
      </c>
      <c r="F58" s="4">
        <v>-0.1798091</v>
      </c>
      <c r="G58" s="4">
        <v>0.47421790000000003</v>
      </c>
      <c r="H58" s="4"/>
      <c r="I58" s="4"/>
    </row>
    <row r="59" spans="1:9" x14ac:dyDescent="0.2"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1" t="s">
        <v>129</v>
      </c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1" t="s">
        <v>61</v>
      </c>
      <c r="B61" s="4">
        <v>2.02817E-2</v>
      </c>
      <c r="C61" s="4">
        <v>0.10400189999999999</v>
      </c>
      <c r="D61" s="4">
        <v>0.2</v>
      </c>
      <c r="E61" s="4">
        <v>0.84499999999999997</v>
      </c>
      <c r="F61" s="4">
        <v>-0.18355830000000001</v>
      </c>
      <c r="G61" s="4">
        <v>0.22412170000000001</v>
      </c>
      <c r="H61" s="4"/>
      <c r="I61" s="4"/>
    </row>
    <row r="62" spans="1:9" x14ac:dyDescent="0.2">
      <c r="B62" s="4"/>
      <c r="C62" s="4"/>
      <c r="D62" s="4"/>
      <c r="E62" s="4"/>
      <c r="F62" s="4"/>
      <c r="G62" s="4"/>
      <c r="H62" s="4"/>
      <c r="I62" s="4"/>
    </row>
    <row r="63" spans="1:9" x14ac:dyDescent="0.2">
      <c r="A63" s="1" t="s">
        <v>18</v>
      </c>
      <c r="B63" s="4"/>
      <c r="C63" s="4"/>
      <c r="D63" s="4"/>
      <c r="E63" s="4"/>
      <c r="F63" s="4"/>
      <c r="G63" s="4"/>
      <c r="H63" s="4"/>
      <c r="I63" s="4"/>
    </row>
    <row r="64" spans="1:9" x14ac:dyDescent="0.2">
      <c r="A64" s="1" t="s">
        <v>61</v>
      </c>
      <c r="B64" s="4">
        <v>3.6780399999999998E-2</v>
      </c>
      <c r="C64" s="4">
        <v>3.0640299999999999E-2</v>
      </c>
      <c r="D64" s="4">
        <v>1.2</v>
      </c>
      <c r="E64" s="4">
        <v>0.23</v>
      </c>
      <c r="F64" s="4">
        <v>-2.3273599999999998E-2</v>
      </c>
      <c r="G64" s="4">
        <v>9.6834299999999998E-2</v>
      </c>
      <c r="H64" s="4"/>
      <c r="I64" s="4"/>
    </row>
    <row r="65" spans="1:9" x14ac:dyDescent="0.2">
      <c r="B65" s="4"/>
      <c r="C65" s="4"/>
      <c r="D65" s="4"/>
      <c r="E65" s="4"/>
      <c r="F65" s="4"/>
      <c r="G65" s="4"/>
      <c r="H65" s="4"/>
      <c r="I65" s="4"/>
    </row>
    <row r="66" spans="1:9" x14ac:dyDescent="0.2">
      <c r="A66" s="1" t="s">
        <v>130</v>
      </c>
      <c r="B66" s="4"/>
      <c r="C66" s="4"/>
      <c r="D66" s="4"/>
      <c r="E66" s="4"/>
      <c r="F66" s="4"/>
      <c r="G66" s="4"/>
      <c r="H66" s="4"/>
      <c r="I66" s="4"/>
    </row>
    <row r="67" spans="1:9" x14ac:dyDescent="0.2">
      <c r="A67" s="1" t="s">
        <v>61</v>
      </c>
      <c r="B67" s="4">
        <v>0.16242909999999999</v>
      </c>
      <c r="C67" s="4">
        <v>5.4056699999999999E-2</v>
      </c>
      <c r="D67" s="4">
        <v>3</v>
      </c>
      <c r="E67" s="4">
        <v>3.0000000000000001E-3</v>
      </c>
      <c r="F67" s="4">
        <v>5.6480000000000002E-2</v>
      </c>
      <c r="G67" s="4">
        <v>0.26837820000000001</v>
      </c>
      <c r="H67" s="4"/>
      <c r="I67" s="4"/>
    </row>
    <row r="68" spans="1:9" x14ac:dyDescent="0.2">
      <c r="B68" s="4"/>
      <c r="C68" s="4"/>
      <c r="D68" s="4"/>
      <c r="E68" s="4"/>
      <c r="F68" s="4"/>
      <c r="G68" s="4"/>
      <c r="H68" s="4"/>
      <c r="I68" s="4"/>
    </row>
    <row r="69" spans="1:9" x14ac:dyDescent="0.2">
      <c r="A69" s="1" t="s">
        <v>49</v>
      </c>
      <c r="B69" s="4">
        <v>1.0491619999999999</v>
      </c>
      <c r="C69" s="4">
        <v>2.1143019999999999</v>
      </c>
      <c r="D69" s="4">
        <v>0.5</v>
      </c>
      <c r="E69" s="4">
        <v>0.62</v>
      </c>
      <c r="F69" s="4">
        <v>-3.0947939999999998</v>
      </c>
      <c r="G69" s="4">
        <v>5.1931180000000001</v>
      </c>
      <c r="H69" s="4"/>
      <c r="I69" s="4"/>
    </row>
    <row r="70" spans="1:9" x14ac:dyDescent="0.2">
      <c r="B70" s="4"/>
      <c r="C70" s="4"/>
      <c r="D70" s="4"/>
      <c r="E70" s="4"/>
      <c r="F70" s="4"/>
      <c r="G70" s="4"/>
      <c r="H70" s="4"/>
      <c r="I70" s="4"/>
    </row>
    <row r="71" spans="1:9" x14ac:dyDescent="0.2">
      <c r="A71" s="1" t="s">
        <v>129</v>
      </c>
      <c r="B71" s="4"/>
      <c r="C71" s="4"/>
      <c r="D71" s="4"/>
      <c r="E71" s="4"/>
      <c r="F71" s="4"/>
      <c r="G71" s="4"/>
      <c r="H71" s="4"/>
      <c r="I71" s="4"/>
    </row>
    <row r="72" spans="1:9" x14ac:dyDescent="0.2">
      <c r="A72" s="1" t="s">
        <v>6</v>
      </c>
      <c r="B72" s="4"/>
      <c r="C72" s="4"/>
      <c r="D72" s="4"/>
      <c r="E72" s="4"/>
      <c r="F72" s="4"/>
      <c r="G72" s="4"/>
      <c r="H72" s="4"/>
      <c r="I72" s="4"/>
    </row>
    <row r="73" spans="1:9" x14ac:dyDescent="0.2">
      <c r="A73" s="1" t="s">
        <v>61</v>
      </c>
      <c r="B73" s="4">
        <v>0.21855959999999999</v>
      </c>
      <c r="C73" s="4">
        <v>0.26159529999999998</v>
      </c>
      <c r="D73" s="4">
        <v>0.84</v>
      </c>
      <c r="E73" s="4">
        <v>0.40300000000000002</v>
      </c>
      <c r="F73" s="4">
        <v>-0.29415770000000002</v>
      </c>
      <c r="G73" s="4">
        <v>0.73127679999999995</v>
      </c>
      <c r="H73" s="4"/>
      <c r="I73" s="4"/>
    </row>
    <row r="74" spans="1:9" x14ac:dyDescent="0.2">
      <c r="B74" s="4"/>
      <c r="C74" s="4"/>
      <c r="D74" s="4"/>
      <c r="E74" s="4"/>
      <c r="F74" s="4"/>
      <c r="G74" s="4"/>
      <c r="H74" s="4"/>
      <c r="I74" s="4"/>
    </row>
    <row r="75" spans="1:9" x14ac:dyDescent="0.2">
      <c r="A75" s="1" t="s">
        <v>113</v>
      </c>
      <c r="B75" s="4"/>
      <c r="C75" s="4"/>
      <c r="D75" s="4"/>
      <c r="E75" s="4"/>
      <c r="F75" s="4"/>
      <c r="G75" s="4"/>
      <c r="H75" s="4"/>
      <c r="I75" s="4"/>
    </row>
    <row r="76" spans="1:9" x14ac:dyDescent="0.2">
      <c r="A76" s="1" t="s">
        <v>61</v>
      </c>
      <c r="B76" s="4">
        <v>-1.557844</v>
      </c>
      <c r="C76" s="4">
        <v>0.81201999999999996</v>
      </c>
      <c r="D76" s="4">
        <v>-1.92</v>
      </c>
      <c r="E76" s="4">
        <v>5.5E-2</v>
      </c>
      <c r="F76" s="4">
        <v>-3.1493739999999999</v>
      </c>
      <c r="G76" s="4">
        <v>3.3685800000000002E-2</v>
      </c>
      <c r="H76" s="4"/>
      <c r="I76" s="4"/>
    </row>
    <row r="77" spans="1:9" x14ac:dyDescent="0.2">
      <c r="B77" s="4"/>
      <c r="C77" s="4"/>
      <c r="D77" s="4"/>
      <c r="E77" s="4"/>
      <c r="F77" s="4"/>
      <c r="G77" s="4"/>
      <c r="H77" s="4"/>
      <c r="I77" s="4"/>
    </row>
    <row r="78" spans="1:9" x14ac:dyDescent="0.2">
      <c r="A78" s="1" t="s">
        <v>11</v>
      </c>
      <c r="B78" s="4"/>
      <c r="C78" s="4"/>
      <c r="D78" s="4"/>
      <c r="E78" s="4"/>
      <c r="F78" s="4"/>
      <c r="G78" s="4"/>
      <c r="H78" s="4"/>
      <c r="I78" s="4"/>
    </row>
    <row r="79" spans="1:9" x14ac:dyDescent="0.2">
      <c r="A79" s="1" t="s">
        <v>61</v>
      </c>
      <c r="B79" s="4">
        <v>-0.38183929999999999</v>
      </c>
      <c r="C79" s="4">
        <v>0.37209560000000003</v>
      </c>
      <c r="D79" s="4">
        <v>-1.03</v>
      </c>
      <c r="E79" s="4">
        <v>0.30499999999999999</v>
      </c>
      <c r="F79" s="4">
        <v>-1.1111329999999999</v>
      </c>
      <c r="G79" s="4">
        <v>0.34745470000000001</v>
      </c>
      <c r="H79" s="4"/>
      <c r="I79" s="4"/>
    </row>
    <row r="80" spans="1:9" x14ac:dyDescent="0.2">
      <c r="B80" s="4"/>
      <c r="C80" s="4"/>
      <c r="D80" s="4"/>
      <c r="E80" s="4"/>
      <c r="F80" s="4"/>
      <c r="G80" s="4"/>
      <c r="H80" s="4"/>
      <c r="I80" s="4"/>
    </row>
    <row r="81" spans="1:9" x14ac:dyDescent="0.2">
      <c r="A81" s="1" t="s">
        <v>129</v>
      </c>
      <c r="B81" s="4"/>
      <c r="C81" s="4"/>
      <c r="D81" s="4"/>
      <c r="E81" s="4"/>
      <c r="F81" s="4"/>
      <c r="G81" s="4"/>
      <c r="H81" s="4"/>
      <c r="I81" s="4"/>
    </row>
    <row r="82" spans="1:9" x14ac:dyDescent="0.2">
      <c r="A82" s="1" t="s">
        <v>61</v>
      </c>
      <c r="B82" s="4">
        <v>-0.32018669999999999</v>
      </c>
      <c r="C82" s="4">
        <v>0.23194139999999999</v>
      </c>
      <c r="D82" s="4">
        <v>-1.38</v>
      </c>
      <c r="E82" s="4">
        <v>0.16700000000000001</v>
      </c>
      <c r="F82" s="4">
        <v>-0.77478360000000002</v>
      </c>
      <c r="G82" s="4">
        <v>0.1344101</v>
      </c>
      <c r="H82" s="4"/>
      <c r="I82" s="4"/>
    </row>
    <row r="83" spans="1:9" x14ac:dyDescent="0.2">
      <c r="B83" s="4"/>
      <c r="C83" s="4"/>
      <c r="D83" s="4"/>
      <c r="E83" s="4"/>
      <c r="F83" s="4"/>
      <c r="G83" s="4"/>
      <c r="H83" s="4"/>
      <c r="I83" s="4"/>
    </row>
    <row r="84" spans="1:9" x14ac:dyDescent="0.2">
      <c r="A84" s="1" t="s">
        <v>18</v>
      </c>
      <c r="B84" s="4"/>
      <c r="C84" s="4"/>
      <c r="D84" s="4"/>
      <c r="E84" s="4"/>
      <c r="F84" s="4"/>
      <c r="G84" s="4"/>
      <c r="H84" s="4"/>
      <c r="I84" s="4"/>
    </row>
    <row r="85" spans="1:9" x14ac:dyDescent="0.2">
      <c r="A85" s="1" t="s">
        <v>61</v>
      </c>
      <c r="B85" s="4">
        <v>-6.5843899999999997E-2</v>
      </c>
      <c r="C85" s="4">
        <v>6.8333000000000005E-2</v>
      </c>
      <c r="D85" s="4">
        <v>-0.96</v>
      </c>
      <c r="E85" s="4">
        <v>0.33500000000000002</v>
      </c>
      <c r="F85" s="4">
        <v>-0.19977410000000001</v>
      </c>
      <c r="G85" s="4">
        <v>6.8086300000000002E-2</v>
      </c>
      <c r="H85" s="4"/>
      <c r="I85" s="4"/>
    </row>
    <row r="86" spans="1:9" x14ac:dyDescent="0.2">
      <c r="B86" s="4"/>
      <c r="C86" s="4"/>
      <c r="D86" s="4"/>
      <c r="E86" s="4"/>
      <c r="F86" s="4"/>
      <c r="G86" s="4"/>
      <c r="H86" s="4"/>
      <c r="I86" s="4"/>
    </row>
    <row r="87" spans="1:9" x14ac:dyDescent="0.2">
      <c r="A87" s="1" t="s">
        <v>130</v>
      </c>
      <c r="B87" s="4"/>
      <c r="C87" s="4"/>
      <c r="D87" s="4"/>
      <c r="E87" s="4"/>
      <c r="F87" s="4"/>
      <c r="G87" s="4"/>
      <c r="H87" s="4"/>
      <c r="I87" s="4"/>
    </row>
    <row r="88" spans="1:9" x14ac:dyDescent="0.2">
      <c r="A88" s="1" t="s">
        <v>61</v>
      </c>
      <c r="B88" s="4">
        <v>5.3990400000000001E-2</v>
      </c>
      <c r="C88" s="4">
        <v>0.1205553</v>
      </c>
      <c r="D88" s="4">
        <v>0.45</v>
      </c>
      <c r="E88" s="4">
        <v>0.65400000000000003</v>
      </c>
      <c r="F88" s="4">
        <v>-0.1822936</v>
      </c>
      <c r="G88" s="4">
        <v>0.29027439999999999</v>
      </c>
      <c r="H88" s="4"/>
      <c r="I88" s="4"/>
    </row>
    <row r="89" spans="1:9" x14ac:dyDescent="0.2">
      <c r="B89" s="4"/>
      <c r="C89" s="4"/>
      <c r="D89" s="4"/>
      <c r="E89" s="4"/>
      <c r="F89" s="4"/>
      <c r="G89" s="4"/>
      <c r="H89" s="4"/>
      <c r="I89" s="4"/>
    </row>
    <row r="90" spans="1:9" x14ac:dyDescent="0.2">
      <c r="A90" s="1" t="s">
        <v>49</v>
      </c>
      <c r="B90" s="4">
        <v>14.74803</v>
      </c>
      <c r="C90" s="4">
        <v>4.7152419999999999</v>
      </c>
      <c r="D90" s="4">
        <v>3.13</v>
      </c>
      <c r="E90" s="4">
        <v>2E-3</v>
      </c>
      <c r="F90" s="4">
        <v>5.5063279999999999</v>
      </c>
      <c r="G90" s="4">
        <v>23.989740000000001</v>
      </c>
      <c r="H90" s="4"/>
      <c r="I90" s="4"/>
    </row>
    <row r="91" spans="1:9" x14ac:dyDescent="0.2">
      <c r="B91" s="4"/>
      <c r="C91" s="4"/>
      <c r="D91" s="4"/>
      <c r="E91" s="4"/>
      <c r="F91" s="4"/>
      <c r="G91" s="4"/>
      <c r="H91" s="4"/>
      <c r="I91" s="4"/>
    </row>
    <row r="92" spans="1:9" x14ac:dyDescent="0.2">
      <c r="A92" s="1" t="s">
        <v>18</v>
      </c>
      <c r="B92" s="4"/>
      <c r="C92" s="4"/>
      <c r="D92" s="4"/>
      <c r="E92" s="4"/>
      <c r="F92" s="4"/>
      <c r="G92" s="4"/>
      <c r="H92" s="4"/>
      <c r="I92" s="4"/>
    </row>
    <row r="93" spans="1:9" x14ac:dyDescent="0.2">
      <c r="A93" s="1" t="s">
        <v>6</v>
      </c>
      <c r="B93" s="4"/>
      <c r="C93" s="4"/>
      <c r="D93" s="4"/>
      <c r="E93" s="4"/>
      <c r="F93" s="4"/>
      <c r="G93" s="4"/>
      <c r="H93" s="4"/>
      <c r="I93" s="4"/>
    </row>
    <row r="94" spans="1:9" x14ac:dyDescent="0.2">
      <c r="A94" s="1" t="s">
        <v>61</v>
      </c>
      <c r="B94" s="4">
        <v>0.10484</v>
      </c>
      <c r="C94" s="4">
        <v>0.47256870000000001</v>
      </c>
      <c r="D94" s="4">
        <v>0.22</v>
      </c>
      <c r="E94" s="4">
        <v>0.82399999999999995</v>
      </c>
      <c r="F94" s="4">
        <v>-0.82137760000000004</v>
      </c>
      <c r="G94" s="4">
        <v>1.031058</v>
      </c>
      <c r="H94" s="4"/>
      <c r="I94" s="4"/>
    </row>
    <row r="95" spans="1:9" x14ac:dyDescent="0.2">
      <c r="B95" s="4"/>
      <c r="C95" s="4"/>
      <c r="D95" s="4"/>
      <c r="E95" s="4"/>
      <c r="F95" s="4"/>
      <c r="G95" s="4"/>
      <c r="H95" s="4"/>
      <c r="I95" s="4"/>
    </row>
    <row r="96" spans="1:9" x14ac:dyDescent="0.2">
      <c r="A96" s="1" t="s">
        <v>113</v>
      </c>
      <c r="B96" s="4"/>
      <c r="C96" s="4"/>
      <c r="D96" s="4"/>
      <c r="E96" s="4"/>
      <c r="F96" s="4"/>
      <c r="G96" s="4"/>
      <c r="H96" s="4"/>
      <c r="I96" s="4"/>
    </row>
    <row r="97" spans="1:9" x14ac:dyDescent="0.2">
      <c r="A97" s="1" t="s">
        <v>61</v>
      </c>
      <c r="B97" s="4">
        <v>-4.7773630000000002</v>
      </c>
      <c r="C97" s="4">
        <v>1.466904</v>
      </c>
      <c r="D97" s="4">
        <v>-3.26</v>
      </c>
      <c r="E97" s="4">
        <v>1E-3</v>
      </c>
      <c r="F97" s="4">
        <v>-7.6524429999999999</v>
      </c>
      <c r="G97" s="4">
        <v>-1.9022829999999999</v>
      </c>
      <c r="H97" s="4"/>
      <c r="I97" s="4"/>
    </row>
    <row r="98" spans="1:9" x14ac:dyDescent="0.2">
      <c r="B98" s="4"/>
      <c r="C98" s="4"/>
      <c r="D98" s="4"/>
      <c r="E98" s="4"/>
      <c r="F98" s="4"/>
      <c r="H98" s="4"/>
      <c r="I98" s="4"/>
    </row>
    <row r="99" spans="1:9" x14ac:dyDescent="0.2">
      <c r="A99" s="1" t="s">
        <v>11</v>
      </c>
      <c r="B99" s="4"/>
      <c r="C99" s="4"/>
      <c r="D99" s="4"/>
      <c r="E99" s="4"/>
      <c r="F99" s="4"/>
      <c r="H99" s="4"/>
      <c r="I99" s="4"/>
    </row>
    <row r="100" spans="1:9" x14ac:dyDescent="0.2">
      <c r="A100" s="1" t="s">
        <v>61</v>
      </c>
      <c r="B100" s="4">
        <v>-0.94082330000000003</v>
      </c>
      <c r="C100" s="4">
        <v>0.67218619999999996</v>
      </c>
      <c r="D100" s="4">
        <v>-1.4</v>
      </c>
      <c r="E100" s="4">
        <v>0.16200000000000001</v>
      </c>
      <c r="F100" s="4">
        <v>-2.2582840000000002</v>
      </c>
      <c r="G100" s="1">
        <v>0.37663750000000001</v>
      </c>
      <c r="H100" s="4"/>
      <c r="I100" s="4"/>
    </row>
    <row r="101" spans="1:9" x14ac:dyDescent="0.2">
      <c r="B101" s="4"/>
      <c r="C101" s="4"/>
      <c r="D101" s="4"/>
      <c r="E101" s="4"/>
      <c r="F101" s="4"/>
      <c r="H101" s="4"/>
      <c r="I101" s="4"/>
    </row>
    <row r="102" spans="1:9" x14ac:dyDescent="0.2">
      <c r="A102" s="1" t="s">
        <v>129</v>
      </c>
      <c r="B102" s="4"/>
      <c r="C102" s="4"/>
      <c r="D102" s="4"/>
      <c r="E102" s="4"/>
      <c r="F102" s="4"/>
      <c r="H102" s="4"/>
      <c r="I102" s="4"/>
    </row>
    <row r="103" spans="1:9" x14ac:dyDescent="0.2">
      <c r="A103" s="1" t="s">
        <v>61</v>
      </c>
      <c r="B103" s="4">
        <v>0.2837152</v>
      </c>
      <c r="C103" s="4">
        <v>0.41899940000000002</v>
      </c>
      <c r="D103" s="4">
        <v>0.68</v>
      </c>
      <c r="E103" s="4">
        <v>0.498</v>
      </c>
      <c r="F103" s="4">
        <v>-0.53750849999999994</v>
      </c>
      <c r="G103" s="1">
        <v>1.1049389999999999</v>
      </c>
      <c r="H103" s="4"/>
      <c r="I103" s="4"/>
    </row>
    <row r="104" spans="1:9" x14ac:dyDescent="0.2">
      <c r="B104" s="4"/>
      <c r="C104" s="4"/>
      <c r="D104" s="4"/>
      <c r="E104" s="4"/>
      <c r="F104" s="4"/>
      <c r="H104" s="4"/>
      <c r="I104" s="4"/>
    </row>
    <row r="105" spans="1:9" x14ac:dyDescent="0.2">
      <c r="A105" s="1" t="s">
        <v>18</v>
      </c>
      <c r="B105" s="4"/>
      <c r="C105" s="4"/>
      <c r="D105" s="4"/>
      <c r="E105" s="4"/>
      <c r="F105" s="4"/>
      <c r="H105" s="4"/>
      <c r="I105" s="4"/>
    </row>
    <row r="106" spans="1:9" x14ac:dyDescent="0.2">
      <c r="A106" s="1" t="s">
        <v>61</v>
      </c>
      <c r="B106" s="4">
        <v>0.67893680000000001</v>
      </c>
      <c r="C106" s="4">
        <v>0.1234427</v>
      </c>
      <c r="D106" s="4">
        <v>5.5</v>
      </c>
      <c r="E106" s="4">
        <v>0</v>
      </c>
      <c r="F106" s="4">
        <v>0.43699339999999998</v>
      </c>
      <c r="G106" s="1">
        <v>0.92088009999999998</v>
      </c>
      <c r="H106" s="4"/>
      <c r="I106" s="4"/>
    </row>
    <row r="107" spans="1:9" x14ac:dyDescent="0.2">
      <c r="B107" s="4"/>
      <c r="C107" s="4"/>
      <c r="D107" s="4"/>
      <c r="E107" s="4"/>
      <c r="F107" s="4"/>
      <c r="H107" s="4"/>
      <c r="I107" s="4"/>
    </row>
    <row r="108" spans="1:9" x14ac:dyDescent="0.2">
      <c r="A108" s="1" t="s">
        <v>130</v>
      </c>
      <c r="B108" s="4"/>
      <c r="C108" s="4"/>
      <c r="D108" s="4"/>
      <c r="E108" s="4"/>
      <c r="F108" s="4"/>
      <c r="H108" s="4"/>
      <c r="I108" s="4"/>
    </row>
    <row r="109" spans="1:9" x14ac:dyDescent="0.2">
      <c r="A109" s="1" t="s">
        <v>61</v>
      </c>
      <c r="B109" s="4">
        <v>0.22700020000000001</v>
      </c>
      <c r="C109" s="4">
        <v>0.21778159999999999</v>
      </c>
      <c r="D109" s="4">
        <v>1.04</v>
      </c>
      <c r="E109" s="4">
        <v>0.29699999999999999</v>
      </c>
      <c r="F109" s="4">
        <v>-0.19984389999999999</v>
      </c>
      <c r="G109" s="1">
        <v>0.65384439999999999</v>
      </c>
      <c r="H109" s="4"/>
      <c r="I109" s="4"/>
    </row>
    <row r="110" spans="1:9" x14ac:dyDescent="0.2">
      <c r="B110" s="4"/>
      <c r="C110" s="4"/>
      <c r="D110" s="4"/>
      <c r="E110" s="4"/>
      <c r="F110" s="4"/>
      <c r="H110" s="4"/>
      <c r="I110" s="4"/>
    </row>
    <row r="111" spans="1:9" x14ac:dyDescent="0.2">
      <c r="A111" s="1" t="s">
        <v>49</v>
      </c>
      <c r="B111" s="4">
        <v>27.162320000000001</v>
      </c>
      <c r="C111" s="4">
        <v>8.5180279999999993</v>
      </c>
      <c r="D111" s="4">
        <v>3.19</v>
      </c>
      <c r="E111" s="4">
        <v>1E-3</v>
      </c>
      <c r="F111" s="4">
        <v>10.4673</v>
      </c>
      <c r="G111" s="1">
        <v>43.857349999999997</v>
      </c>
      <c r="H111" s="4"/>
      <c r="I111" s="4"/>
    </row>
    <row r="112" spans="1:9" x14ac:dyDescent="0.2">
      <c r="B112" s="4"/>
      <c r="C112" s="4"/>
      <c r="D112" s="4"/>
      <c r="E112" s="4"/>
      <c r="F112" s="4"/>
      <c r="H112" s="4"/>
      <c r="I112" s="4"/>
    </row>
    <row r="113" spans="1:9" x14ac:dyDescent="0.2">
      <c r="A113" s="1" t="s">
        <v>130</v>
      </c>
      <c r="B113" s="4"/>
      <c r="C113" s="4"/>
      <c r="D113" s="4"/>
      <c r="E113" s="4"/>
      <c r="F113" s="4"/>
      <c r="H113" s="4"/>
      <c r="I113" s="4"/>
    </row>
    <row r="114" spans="1:9" x14ac:dyDescent="0.2">
      <c r="A114" s="1" t="s">
        <v>6</v>
      </c>
      <c r="B114" s="4"/>
      <c r="C114" s="4"/>
      <c r="D114" s="4"/>
      <c r="E114" s="4"/>
      <c r="F114" s="4"/>
      <c r="H114" s="4"/>
      <c r="I114" s="4"/>
    </row>
    <row r="115" spans="1:9" x14ac:dyDescent="0.2">
      <c r="A115" s="1" t="s">
        <v>61</v>
      </c>
      <c r="B115" s="4">
        <v>3.5624700000000002E-2</v>
      </c>
      <c r="C115" s="4">
        <v>0.34371410000000002</v>
      </c>
      <c r="D115" s="4">
        <v>0.1</v>
      </c>
      <c r="E115" s="4">
        <v>0.91700000000000004</v>
      </c>
      <c r="F115" s="4">
        <v>-0.63804260000000002</v>
      </c>
      <c r="G115" s="1">
        <v>0.70929200000000003</v>
      </c>
      <c r="H115" s="4"/>
      <c r="I115" s="4"/>
    </row>
    <row r="116" spans="1:9" x14ac:dyDescent="0.2">
      <c r="B116" s="4"/>
      <c r="C116" s="4"/>
      <c r="D116" s="4"/>
      <c r="E116" s="4"/>
      <c r="F116" s="4"/>
      <c r="H116" s="4"/>
      <c r="I116" s="4"/>
    </row>
    <row r="117" spans="1:9" x14ac:dyDescent="0.2">
      <c r="A117" s="1" t="s">
        <v>113</v>
      </c>
      <c r="B117" s="4"/>
      <c r="C117" s="4"/>
      <c r="D117" s="4"/>
      <c r="E117" s="4"/>
      <c r="F117" s="4"/>
      <c r="H117" s="4"/>
      <c r="I117" s="4"/>
    </row>
    <row r="118" spans="1:9" x14ac:dyDescent="0.2">
      <c r="A118" s="1" t="s">
        <v>61</v>
      </c>
      <c r="B118" s="4">
        <v>1.9879800000000001</v>
      </c>
      <c r="C118" s="4">
        <v>1.066926</v>
      </c>
      <c r="D118" s="4">
        <v>1.86</v>
      </c>
      <c r="E118" s="4">
        <v>6.2E-2</v>
      </c>
      <c r="F118" s="4">
        <v>-0.1031561</v>
      </c>
      <c r="G118" s="1">
        <v>4.0791170000000001</v>
      </c>
      <c r="H118" s="4"/>
      <c r="I118" s="4"/>
    </row>
    <row r="119" spans="1:9" x14ac:dyDescent="0.2">
      <c r="B119" s="4"/>
      <c r="C119" s="4"/>
      <c r="D119" s="4"/>
      <c r="E119" s="4"/>
      <c r="F119" s="4"/>
      <c r="H119" s="4"/>
      <c r="I119" s="4"/>
    </row>
    <row r="120" spans="1:9" x14ac:dyDescent="0.2">
      <c r="A120" s="1" t="s">
        <v>11</v>
      </c>
      <c r="B120" s="4"/>
      <c r="C120" s="4"/>
      <c r="D120" s="4"/>
      <c r="E120" s="4"/>
      <c r="F120" s="4"/>
      <c r="H120" s="4"/>
      <c r="I120" s="4"/>
    </row>
    <row r="121" spans="1:9" x14ac:dyDescent="0.2">
      <c r="A121" s="1" t="s">
        <v>61</v>
      </c>
      <c r="B121" s="4">
        <v>6.8199499999999996E-2</v>
      </c>
      <c r="C121" s="4">
        <v>0.48890230000000001</v>
      </c>
      <c r="D121" s="4">
        <v>0.14000000000000001</v>
      </c>
      <c r="E121" s="4">
        <v>0.88900000000000001</v>
      </c>
      <c r="F121" s="4">
        <v>-0.89003129999999997</v>
      </c>
      <c r="G121" s="1">
        <v>1.02643</v>
      </c>
      <c r="H121" s="4"/>
      <c r="I121" s="4"/>
    </row>
    <row r="122" spans="1:9" x14ac:dyDescent="0.2">
      <c r="B122" s="4"/>
      <c r="C122" s="4"/>
      <c r="D122" s="4"/>
      <c r="E122" s="4"/>
      <c r="F122" s="4"/>
      <c r="H122" s="4"/>
      <c r="I122" s="4"/>
    </row>
    <row r="123" spans="1:9" x14ac:dyDescent="0.2">
      <c r="A123" s="1" t="s">
        <v>129</v>
      </c>
      <c r="B123" s="4"/>
      <c r="C123" s="4"/>
      <c r="D123" s="4"/>
      <c r="E123" s="4"/>
      <c r="F123" s="4"/>
      <c r="H123" s="4"/>
      <c r="I123" s="4"/>
    </row>
    <row r="124" spans="1:9" x14ac:dyDescent="0.2">
      <c r="A124" s="1" t="s">
        <v>61</v>
      </c>
      <c r="B124" s="4">
        <v>0.5492958</v>
      </c>
      <c r="C124" s="4">
        <v>0.30475150000000001</v>
      </c>
      <c r="D124" s="4">
        <v>1.8</v>
      </c>
      <c r="E124" s="4">
        <v>7.0999999999999994E-2</v>
      </c>
      <c r="F124" s="4">
        <v>-4.8006100000000003E-2</v>
      </c>
      <c r="G124" s="1">
        <v>1.146598</v>
      </c>
      <c r="H124" s="4"/>
      <c r="I124" s="4"/>
    </row>
    <row r="125" spans="1:9" x14ac:dyDescent="0.2">
      <c r="B125" s="4"/>
      <c r="C125" s="4"/>
      <c r="D125" s="4"/>
      <c r="E125" s="4"/>
      <c r="F125" s="4"/>
      <c r="H125" s="4"/>
      <c r="I125" s="4"/>
    </row>
    <row r="126" spans="1:9" x14ac:dyDescent="0.2">
      <c r="A126" s="1" t="s">
        <v>18</v>
      </c>
      <c r="B126" s="4"/>
      <c r="C126" s="4"/>
      <c r="D126" s="4"/>
      <c r="E126" s="4"/>
      <c r="F126" s="4"/>
      <c r="H126" s="4"/>
      <c r="I126" s="4"/>
    </row>
    <row r="127" spans="1:9" x14ac:dyDescent="0.2">
      <c r="A127" s="1" t="s">
        <v>61</v>
      </c>
      <c r="B127" s="4">
        <v>9.3033999999999999E-3</v>
      </c>
      <c r="C127" s="4">
        <v>8.9783799999999997E-2</v>
      </c>
      <c r="D127" s="4">
        <v>0.1</v>
      </c>
      <c r="E127" s="4">
        <v>0.91700000000000004</v>
      </c>
      <c r="F127" s="4">
        <v>-0.1666696</v>
      </c>
      <c r="G127" s="1">
        <v>0.18527640000000001</v>
      </c>
      <c r="H127" s="4"/>
      <c r="I127" s="4"/>
    </row>
    <row r="128" spans="1:9" x14ac:dyDescent="0.2">
      <c r="B128" s="4"/>
      <c r="C128" s="4"/>
      <c r="D128" s="4"/>
      <c r="E128" s="4"/>
      <c r="F128" s="4"/>
      <c r="H128" s="4"/>
      <c r="I128" s="4"/>
    </row>
    <row r="129" spans="1:9" x14ac:dyDescent="0.2">
      <c r="A129" s="1" t="s">
        <v>130</v>
      </c>
      <c r="B129" s="4"/>
      <c r="C129" s="4"/>
      <c r="D129" s="4"/>
      <c r="E129" s="4"/>
      <c r="F129" s="4"/>
      <c r="H129" s="4"/>
      <c r="I129" s="4"/>
    </row>
    <row r="130" spans="1:9" x14ac:dyDescent="0.2">
      <c r="A130" s="1" t="s">
        <v>61</v>
      </c>
      <c r="B130" s="4">
        <v>0.5764068</v>
      </c>
      <c r="C130" s="4">
        <v>0.1583995</v>
      </c>
      <c r="D130" s="4">
        <v>3.64</v>
      </c>
      <c r="E130" s="4">
        <v>0</v>
      </c>
      <c r="F130" s="4">
        <v>0.26594960000000001</v>
      </c>
      <c r="G130" s="1">
        <v>0.88686399999999999</v>
      </c>
      <c r="H130" s="4"/>
      <c r="I130" s="4"/>
    </row>
    <row r="131" spans="1:9" x14ac:dyDescent="0.2">
      <c r="B131" s="4"/>
      <c r="C131" s="4"/>
      <c r="D131" s="4"/>
      <c r="E131" s="4"/>
      <c r="F131" s="4"/>
      <c r="H131" s="4"/>
      <c r="I131" s="4"/>
    </row>
    <row r="132" spans="1:9" x14ac:dyDescent="0.2">
      <c r="A132" s="1" t="s">
        <v>49</v>
      </c>
      <c r="B132" s="4">
        <v>-13.695349999999999</v>
      </c>
      <c r="C132" s="4">
        <v>6.19543</v>
      </c>
      <c r="D132" s="4">
        <v>-2.21</v>
      </c>
      <c r="E132" s="4">
        <v>2.7E-2</v>
      </c>
      <c r="F132" s="4">
        <v>-25.838170000000002</v>
      </c>
      <c r="G132" s="1">
        <v>-1.5525310000000001</v>
      </c>
      <c r="H132" s="4"/>
      <c r="I132" s="4"/>
    </row>
    <row r="133" spans="1:9" x14ac:dyDescent="0.2">
      <c r="B133" s="4"/>
      <c r="C133" s="4"/>
      <c r="D133" s="4"/>
      <c r="E133" s="4"/>
      <c r="F133" s="4"/>
      <c r="H133" s="4"/>
      <c r="I133" s="4"/>
    </row>
    <row r="134" spans="1:9" x14ac:dyDescent="0.2">
      <c r="B134" s="4"/>
      <c r="C134" s="4"/>
      <c r="D134" s="4"/>
      <c r="E134" s="4"/>
      <c r="F134" s="4"/>
      <c r="H134" s="4"/>
      <c r="I134" s="4"/>
    </row>
    <row r="135" spans="1:9" x14ac:dyDescent="0.2">
      <c r="B135" s="4"/>
      <c r="C135" s="4"/>
      <c r="D135" s="4"/>
      <c r="E135" s="4"/>
      <c r="F135" s="4"/>
      <c r="H135" s="4"/>
      <c r="I135" s="4"/>
    </row>
    <row r="136" spans="1:9" x14ac:dyDescent="0.2">
      <c r="B136" s="4"/>
      <c r="C136" s="4"/>
      <c r="D136" s="4"/>
      <c r="E136" s="4"/>
      <c r="F136" s="4"/>
      <c r="H136" s="4"/>
      <c r="I136" s="4"/>
    </row>
    <row r="137" spans="1:9" x14ac:dyDescent="0.2">
      <c r="B137" s="4"/>
      <c r="C137" s="4"/>
      <c r="D137" s="4"/>
      <c r="E137" s="4"/>
      <c r="F137" s="4"/>
      <c r="H137" s="4"/>
      <c r="I137" s="4"/>
    </row>
    <row r="138" spans="1:9" x14ac:dyDescent="0.2">
      <c r="B138" s="4"/>
      <c r="C138" s="4"/>
      <c r="D138" s="4"/>
      <c r="E138" s="4"/>
      <c r="F138" s="4"/>
      <c r="H138" s="4"/>
      <c r="I138" s="4"/>
    </row>
    <row r="139" spans="1:9" x14ac:dyDescent="0.2">
      <c r="B139" s="4"/>
      <c r="C139" s="4"/>
      <c r="D139" s="4"/>
      <c r="E139" s="4"/>
      <c r="F139" s="4"/>
      <c r="H139" s="4"/>
      <c r="I139" s="4"/>
    </row>
    <row r="140" spans="1:9" x14ac:dyDescent="0.2">
      <c r="B140" s="4"/>
      <c r="C140" s="4"/>
      <c r="D140" s="4"/>
      <c r="E140" s="4"/>
      <c r="F140" s="4"/>
      <c r="H140" s="4"/>
      <c r="I140" s="4"/>
    </row>
    <row r="141" spans="1:9" x14ac:dyDescent="0.2">
      <c r="B141" s="4"/>
      <c r="C141" s="4"/>
      <c r="D141" s="4"/>
      <c r="E141" s="4"/>
      <c r="F141" s="4"/>
      <c r="H141" s="4"/>
      <c r="I141" s="4"/>
    </row>
    <row r="142" spans="1:9" x14ac:dyDescent="0.2">
      <c r="B142" s="4"/>
      <c r="C142" s="4"/>
      <c r="D142" s="4"/>
      <c r="E142" s="4"/>
      <c r="F142" s="4"/>
      <c r="H142" s="4"/>
      <c r="I142" s="4"/>
    </row>
    <row r="143" spans="1:9" x14ac:dyDescent="0.2">
      <c r="B143" s="4"/>
      <c r="C143" s="4"/>
      <c r="D143" s="4"/>
      <c r="E143" s="4"/>
      <c r="F143" s="4"/>
      <c r="H143" s="4"/>
      <c r="I143" s="4"/>
    </row>
    <row r="144" spans="1:9" x14ac:dyDescent="0.2">
      <c r="B144" s="4"/>
      <c r="C144" s="4"/>
      <c r="D144" s="4"/>
      <c r="E144" s="4"/>
      <c r="F144" s="4"/>
      <c r="H144" s="4"/>
      <c r="I144" s="4"/>
    </row>
    <row r="145" spans="2:9" x14ac:dyDescent="0.2">
      <c r="B145" s="4"/>
      <c r="C145" s="4"/>
      <c r="D145" s="4"/>
      <c r="E145" s="4"/>
      <c r="F145" s="4"/>
      <c r="H145" s="4"/>
      <c r="I145" s="4"/>
    </row>
    <row r="146" spans="2:9" x14ac:dyDescent="0.2">
      <c r="B146" s="4"/>
      <c r="C146" s="4"/>
      <c r="D146" s="4"/>
      <c r="E146" s="4"/>
      <c r="F146" s="4"/>
      <c r="H146" s="4"/>
      <c r="I146" s="4"/>
    </row>
    <row r="147" spans="2:9" x14ac:dyDescent="0.2">
      <c r="B147" s="4"/>
      <c r="C147" s="4"/>
      <c r="D147" s="4"/>
      <c r="E147" s="4"/>
      <c r="F147" s="4"/>
      <c r="H147" s="4"/>
      <c r="I147" s="4"/>
    </row>
    <row r="148" spans="2:9" x14ac:dyDescent="0.2">
      <c r="B148" s="4"/>
      <c r="C148" s="4"/>
      <c r="D148" s="4"/>
      <c r="E148" s="4"/>
      <c r="F148" s="4"/>
      <c r="H148" s="4"/>
      <c r="I148" s="4"/>
    </row>
    <row r="149" spans="2:9" x14ac:dyDescent="0.2">
      <c r="B149" s="4"/>
      <c r="C149" s="4"/>
      <c r="D149" s="4"/>
      <c r="E149" s="4"/>
      <c r="F149" s="4"/>
      <c r="H149" s="4"/>
      <c r="I149" s="4"/>
    </row>
    <row r="150" spans="2:9" x14ac:dyDescent="0.2">
      <c r="B150" s="4"/>
      <c r="C150" s="4"/>
      <c r="D150" s="4"/>
      <c r="E150" s="4"/>
      <c r="F150" s="4"/>
      <c r="H150" s="4"/>
      <c r="I150" s="4"/>
    </row>
    <row r="151" spans="2:9" x14ac:dyDescent="0.2">
      <c r="B151" s="4"/>
      <c r="C151" s="4"/>
      <c r="D151" s="4"/>
      <c r="E151" s="4"/>
      <c r="F151" s="4"/>
      <c r="H151" s="4"/>
      <c r="I151" s="4"/>
    </row>
    <row r="152" spans="2:9" x14ac:dyDescent="0.2">
      <c r="B152" s="4"/>
      <c r="C152" s="4"/>
      <c r="D152" s="4"/>
      <c r="E152" s="4"/>
      <c r="F152" s="4"/>
      <c r="H152" s="4"/>
      <c r="I152" s="4"/>
    </row>
    <row r="153" spans="2:9" x14ac:dyDescent="0.2">
      <c r="B153" s="4"/>
      <c r="C153" s="4"/>
      <c r="D153" s="4"/>
      <c r="E153" s="4"/>
      <c r="F153" s="4"/>
      <c r="H153" s="4"/>
      <c r="I153" s="4"/>
    </row>
    <row r="154" spans="2:9" x14ac:dyDescent="0.2">
      <c r="B154" s="4"/>
      <c r="C154" s="4"/>
      <c r="D154" s="4"/>
      <c r="E154" s="4"/>
      <c r="F154" s="4"/>
      <c r="H154" s="4"/>
      <c r="I154" s="4"/>
    </row>
    <row r="155" spans="2:9" x14ac:dyDescent="0.2">
      <c r="B155" s="4"/>
      <c r="C155" s="4"/>
      <c r="D155" s="4"/>
      <c r="E155" s="4"/>
      <c r="F155" s="4"/>
      <c r="H155" s="4"/>
      <c r="I155" s="4"/>
    </row>
    <row r="156" spans="2:9" x14ac:dyDescent="0.2">
      <c r="B156" s="4"/>
      <c r="C156" s="4"/>
      <c r="D156" s="4"/>
      <c r="E156" s="4"/>
      <c r="F156" s="4"/>
      <c r="H156" s="4"/>
      <c r="I156" s="4"/>
    </row>
    <row r="157" spans="2:9" x14ac:dyDescent="0.2">
      <c r="B157" s="4"/>
      <c r="C157" s="4"/>
      <c r="D157" s="4"/>
      <c r="E157" s="4"/>
      <c r="F157" s="4"/>
      <c r="H157" s="4"/>
      <c r="I157" s="4"/>
    </row>
    <row r="158" spans="2:9" x14ac:dyDescent="0.2">
      <c r="B158" s="4"/>
      <c r="C158" s="4"/>
      <c r="D158" s="4"/>
      <c r="E158" s="4"/>
      <c r="F158" s="4"/>
      <c r="H158" s="4"/>
      <c r="I158" s="4"/>
    </row>
    <row r="159" spans="2:9" x14ac:dyDescent="0.2">
      <c r="B159" s="4"/>
      <c r="C159" s="4"/>
      <c r="D159" s="4"/>
      <c r="E159" s="4"/>
      <c r="F159" s="4"/>
      <c r="H159" s="4"/>
      <c r="I159" s="4"/>
    </row>
    <row r="160" spans="2:9" x14ac:dyDescent="0.2">
      <c r="B160" s="4"/>
      <c r="C160" s="4"/>
      <c r="D160" s="4"/>
      <c r="E160" s="4"/>
      <c r="F160" s="4"/>
      <c r="H160" s="4"/>
      <c r="I160" s="4"/>
    </row>
    <row r="161" spans="2:9" x14ac:dyDescent="0.2">
      <c r="B161" s="4"/>
      <c r="C161" s="4"/>
      <c r="D161" s="4"/>
      <c r="E161" s="4"/>
      <c r="F161" s="4"/>
      <c r="H161" s="4"/>
      <c r="I161" s="4"/>
    </row>
    <row r="162" spans="2:9" x14ac:dyDescent="0.2">
      <c r="B162" s="4"/>
      <c r="C162" s="4"/>
      <c r="D162" s="4"/>
      <c r="E162" s="4"/>
      <c r="F162" s="4"/>
      <c r="H162" s="4"/>
      <c r="I162" s="4"/>
    </row>
    <row r="163" spans="2:9" x14ac:dyDescent="0.2">
      <c r="B163" s="4"/>
      <c r="C163" s="4"/>
      <c r="D163" s="4"/>
      <c r="E163" s="4"/>
      <c r="F163" s="4"/>
      <c r="H163" s="4"/>
      <c r="I163" s="4"/>
    </row>
    <row r="164" spans="2:9" x14ac:dyDescent="0.2">
      <c r="B164" s="4"/>
      <c r="C164" s="4"/>
      <c r="D164" s="4"/>
      <c r="E164" s="4"/>
      <c r="F164" s="4"/>
      <c r="H164" s="4"/>
      <c r="I164" s="4"/>
    </row>
    <row r="165" spans="2:9" x14ac:dyDescent="0.2">
      <c r="B165" s="4"/>
      <c r="C165" s="4"/>
      <c r="D165" s="4"/>
      <c r="E165" s="4"/>
      <c r="F165" s="4"/>
      <c r="H165" s="4"/>
      <c r="I165" s="4"/>
    </row>
    <row r="166" spans="2:9" x14ac:dyDescent="0.2">
      <c r="B166" s="4"/>
      <c r="C166" s="4"/>
      <c r="D166" s="4"/>
      <c r="E166" s="4"/>
      <c r="F166" s="4"/>
      <c r="H166" s="4"/>
      <c r="I166" s="4"/>
    </row>
    <row r="167" spans="2:9" x14ac:dyDescent="0.2">
      <c r="B167" s="4"/>
      <c r="C167" s="4"/>
      <c r="D167" s="4"/>
      <c r="E167" s="4"/>
      <c r="F167" s="4"/>
      <c r="H167" s="4"/>
      <c r="I167" s="4"/>
    </row>
    <row r="168" spans="2:9" x14ac:dyDescent="0.2">
      <c r="B168" s="4"/>
      <c r="C168" s="4"/>
      <c r="D168" s="4"/>
      <c r="E168" s="4"/>
      <c r="F168" s="4"/>
      <c r="H168" s="4"/>
      <c r="I168" s="4"/>
    </row>
    <row r="169" spans="2:9" x14ac:dyDescent="0.2">
      <c r="B169" s="4"/>
      <c r="C169" s="4"/>
      <c r="D169" s="4"/>
      <c r="E169" s="4"/>
      <c r="F169" s="4"/>
      <c r="H169" s="4"/>
      <c r="I169" s="4"/>
    </row>
    <row r="170" spans="2:9" x14ac:dyDescent="0.2">
      <c r="B170" s="4"/>
      <c r="C170" s="4"/>
      <c r="D170" s="4"/>
      <c r="E170" s="4"/>
      <c r="F170" s="4"/>
      <c r="H170" s="4"/>
      <c r="I170" s="4"/>
    </row>
    <row r="171" spans="2:9" x14ac:dyDescent="0.2">
      <c r="B171" s="4"/>
      <c r="C171" s="4"/>
      <c r="D171" s="4"/>
      <c r="E171" s="4"/>
      <c r="F171" s="4"/>
      <c r="H171" s="4"/>
      <c r="I171" s="4"/>
    </row>
    <row r="172" spans="2:9" x14ac:dyDescent="0.2">
      <c r="B172" s="4"/>
      <c r="C172" s="4"/>
      <c r="D172" s="4"/>
      <c r="E172" s="4"/>
      <c r="F172" s="4"/>
      <c r="H172" s="4"/>
      <c r="I172" s="4"/>
    </row>
    <row r="173" spans="2:9" x14ac:dyDescent="0.2">
      <c r="B173" s="4"/>
      <c r="C173" s="4"/>
      <c r="D173" s="4"/>
      <c r="E173" s="4"/>
      <c r="F173" s="4"/>
      <c r="H173" s="4"/>
      <c r="I173" s="4"/>
    </row>
    <row r="174" spans="2:9" x14ac:dyDescent="0.2">
      <c r="B174" s="4"/>
      <c r="C174" s="4"/>
      <c r="D174" s="4"/>
      <c r="E174" s="4"/>
      <c r="F174" s="4"/>
      <c r="H174" s="4"/>
      <c r="I174" s="4"/>
    </row>
    <row r="175" spans="2:9" x14ac:dyDescent="0.2">
      <c r="B175" s="4"/>
      <c r="C175" s="4"/>
      <c r="D175" s="4"/>
      <c r="E175" s="4"/>
      <c r="F175" s="4"/>
      <c r="H175" s="4"/>
      <c r="I175" s="4"/>
    </row>
    <row r="176" spans="2:9" x14ac:dyDescent="0.2">
      <c r="B176" s="4"/>
      <c r="C176" s="4"/>
      <c r="D176" s="4"/>
      <c r="E176" s="4"/>
      <c r="F176" s="4"/>
      <c r="H176" s="4"/>
      <c r="I176" s="4"/>
    </row>
    <row r="177" spans="2:9" x14ac:dyDescent="0.2">
      <c r="B177" s="4"/>
      <c r="C177" s="4"/>
      <c r="D177" s="4"/>
      <c r="E177" s="4"/>
      <c r="F177" s="4"/>
      <c r="H177" s="4"/>
      <c r="I177" s="4"/>
    </row>
    <row r="178" spans="2:9" x14ac:dyDescent="0.2">
      <c r="B178" s="4"/>
      <c r="C178" s="4"/>
      <c r="D178" s="4"/>
      <c r="E178" s="4"/>
      <c r="F178" s="4"/>
      <c r="H178" s="4"/>
      <c r="I178" s="4"/>
    </row>
    <row r="179" spans="2:9" x14ac:dyDescent="0.2">
      <c r="B179" s="4"/>
      <c r="C179" s="4"/>
      <c r="D179" s="4"/>
      <c r="E179" s="4"/>
      <c r="F179" s="4"/>
      <c r="H179" s="4"/>
      <c r="I179" s="4"/>
    </row>
    <row r="180" spans="2:9" x14ac:dyDescent="0.2">
      <c r="B180" s="4"/>
      <c r="C180" s="4"/>
      <c r="D180" s="4"/>
      <c r="E180" s="4"/>
      <c r="F180" s="4"/>
      <c r="H180" s="4"/>
      <c r="I180" s="4"/>
    </row>
    <row r="181" spans="2:9" x14ac:dyDescent="0.2">
      <c r="B181" s="4"/>
      <c r="C181" s="4"/>
      <c r="D181" s="4"/>
      <c r="E181" s="4"/>
      <c r="F181" s="4"/>
      <c r="H181" s="4"/>
      <c r="I181" s="4"/>
    </row>
    <row r="182" spans="2:9" x14ac:dyDescent="0.2">
      <c r="B182" s="4"/>
      <c r="C182" s="4"/>
      <c r="D182" s="4"/>
      <c r="E182" s="4"/>
      <c r="F182" s="4"/>
      <c r="H182" s="4"/>
      <c r="I182" s="4"/>
    </row>
    <row r="183" spans="2:9" x14ac:dyDescent="0.2">
      <c r="B183" s="4"/>
      <c r="C183" s="4"/>
      <c r="D183" s="4"/>
      <c r="E183" s="4"/>
      <c r="F183" s="4"/>
      <c r="H183" s="4"/>
      <c r="I183" s="4"/>
    </row>
    <row r="184" spans="2:9" x14ac:dyDescent="0.2">
      <c r="B184" s="4"/>
      <c r="C184" s="4"/>
      <c r="D184" s="4"/>
      <c r="E184" s="4"/>
      <c r="F184" s="4"/>
      <c r="H184" s="4"/>
      <c r="I184" s="4"/>
    </row>
    <row r="185" spans="2:9" x14ac:dyDescent="0.2">
      <c r="B185" s="4"/>
      <c r="C185" s="4"/>
      <c r="D185" s="4"/>
      <c r="E185" s="4"/>
      <c r="F185" s="4"/>
      <c r="H185" s="4"/>
      <c r="I185" s="4"/>
    </row>
    <row r="186" spans="2:9" x14ac:dyDescent="0.2">
      <c r="B186" s="4"/>
      <c r="C186" s="4"/>
      <c r="D186" s="4"/>
      <c r="E186" s="4"/>
      <c r="F186" s="4"/>
      <c r="H186" s="4"/>
      <c r="I186" s="4"/>
    </row>
    <row r="187" spans="2:9" x14ac:dyDescent="0.2">
      <c r="B187" s="4"/>
      <c r="C187" s="4"/>
      <c r="D187" s="4"/>
      <c r="E187" s="4"/>
      <c r="F187" s="4"/>
      <c r="H187" s="4"/>
      <c r="I187" s="4"/>
    </row>
    <row r="188" spans="2:9" x14ac:dyDescent="0.2">
      <c r="B188" s="4"/>
      <c r="C188" s="4"/>
      <c r="D188" s="4"/>
      <c r="E188" s="4"/>
      <c r="F188" s="4"/>
      <c r="H188" s="4"/>
      <c r="I188" s="4"/>
    </row>
    <row r="189" spans="2:9" x14ac:dyDescent="0.2">
      <c r="B189" s="4"/>
      <c r="C189" s="4"/>
      <c r="D189" s="4"/>
      <c r="E189" s="4"/>
      <c r="F189" s="4"/>
      <c r="H189" s="4"/>
      <c r="I189" s="4"/>
    </row>
    <row r="190" spans="2:9" x14ac:dyDescent="0.2">
      <c r="B190" s="4"/>
      <c r="C190" s="4"/>
      <c r="D190" s="4"/>
      <c r="E190" s="4"/>
      <c r="F190" s="4"/>
      <c r="H190" s="4"/>
      <c r="I190" s="4"/>
    </row>
    <row r="191" spans="2:9" x14ac:dyDescent="0.2">
      <c r="B191" s="4"/>
      <c r="C191" s="4"/>
      <c r="D191" s="4"/>
      <c r="E191" s="4"/>
      <c r="F191" s="4"/>
      <c r="H191" s="4"/>
      <c r="I191" s="4"/>
    </row>
    <row r="192" spans="2:9" x14ac:dyDescent="0.2">
      <c r="B192" s="4"/>
      <c r="C192" s="4"/>
      <c r="D192" s="4"/>
      <c r="E192" s="4"/>
      <c r="F192" s="4"/>
      <c r="H192" s="4"/>
      <c r="I192" s="4"/>
    </row>
    <row r="193" spans="2:9" x14ac:dyDescent="0.2">
      <c r="B193" s="4"/>
      <c r="C193" s="4"/>
      <c r="D193" s="4"/>
      <c r="E193" s="4"/>
      <c r="F193" s="4"/>
      <c r="H193" s="4"/>
      <c r="I193" s="4"/>
    </row>
    <row r="194" spans="2:9" x14ac:dyDescent="0.2">
      <c r="B194" s="4"/>
      <c r="C194" s="4"/>
      <c r="D194" s="4"/>
      <c r="E194" s="4"/>
      <c r="F194" s="4"/>
      <c r="H194" s="4"/>
      <c r="I194" s="4"/>
    </row>
    <row r="195" spans="2:9" x14ac:dyDescent="0.2">
      <c r="B195" s="4"/>
      <c r="C195" s="4"/>
      <c r="D195" s="4"/>
      <c r="E195" s="4"/>
      <c r="F195" s="4"/>
      <c r="H195" s="4"/>
      <c r="I195" s="4"/>
    </row>
    <row r="196" spans="2:9" x14ac:dyDescent="0.2">
      <c r="B196" s="4"/>
      <c r="C196" s="4"/>
      <c r="D196" s="4"/>
      <c r="E196" s="4"/>
      <c r="F196" s="4"/>
      <c r="H196" s="4"/>
      <c r="I196" s="4"/>
    </row>
    <row r="197" spans="2:9" x14ac:dyDescent="0.2">
      <c r="B197" s="4"/>
      <c r="C197" s="4"/>
      <c r="D197" s="4"/>
      <c r="E197" s="4"/>
      <c r="F197" s="4"/>
      <c r="H197" s="4"/>
      <c r="I197" s="4"/>
    </row>
    <row r="198" spans="2:9" x14ac:dyDescent="0.2">
      <c r="B198" s="4"/>
      <c r="C198" s="4"/>
      <c r="D198" s="4"/>
      <c r="E198" s="4"/>
      <c r="F198" s="4"/>
      <c r="H198" s="4"/>
      <c r="I198" s="4"/>
    </row>
    <row r="199" spans="2:9" x14ac:dyDescent="0.2">
      <c r="B199" s="4"/>
      <c r="C199" s="4"/>
      <c r="D199" s="4"/>
      <c r="E199" s="4"/>
      <c r="F199" s="4"/>
      <c r="H199" s="4"/>
      <c r="I199" s="4"/>
    </row>
    <row r="200" spans="2:9" x14ac:dyDescent="0.2">
      <c r="B200" s="4"/>
      <c r="C200" s="4"/>
      <c r="D200" s="4"/>
      <c r="E200" s="4"/>
      <c r="F200" s="4"/>
      <c r="H200" s="4"/>
      <c r="I200" s="4"/>
    </row>
    <row r="201" spans="2:9" x14ac:dyDescent="0.2">
      <c r="B201" s="4"/>
      <c r="C201" s="4"/>
      <c r="D201" s="4"/>
      <c r="E201" s="4"/>
      <c r="F201" s="4"/>
      <c r="H201" s="4"/>
      <c r="I201" s="4"/>
    </row>
    <row r="202" spans="2:9" x14ac:dyDescent="0.2">
      <c r="B202" s="4"/>
      <c r="C202" s="4"/>
      <c r="D202" s="4"/>
      <c r="E202" s="4"/>
      <c r="F202" s="4"/>
      <c r="H202" s="4"/>
      <c r="I202" s="4"/>
    </row>
    <row r="203" spans="2:9" x14ac:dyDescent="0.2">
      <c r="B203" s="4"/>
      <c r="C203" s="4"/>
      <c r="D203" s="4"/>
      <c r="E203" s="4"/>
      <c r="F203" s="4"/>
      <c r="H203" s="4"/>
      <c r="I203" s="4"/>
    </row>
    <row r="204" spans="2:9" x14ac:dyDescent="0.2">
      <c r="B204" s="4"/>
      <c r="C204" s="4"/>
      <c r="D204" s="4"/>
      <c r="E204" s="4"/>
      <c r="F204" s="4"/>
      <c r="H204" s="4"/>
      <c r="I204" s="4"/>
    </row>
    <row r="205" spans="2:9" x14ac:dyDescent="0.2">
      <c r="B205" s="4"/>
      <c r="C205" s="4"/>
      <c r="D205" s="4"/>
      <c r="E205" s="4"/>
      <c r="F205" s="4"/>
      <c r="H205" s="4"/>
      <c r="I205" s="4"/>
    </row>
    <row r="206" spans="2:9" x14ac:dyDescent="0.2">
      <c r="B206" s="4"/>
      <c r="C206" s="4"/>
      <c r="D206" s="4"/>
      <c r="E206" s="4"/>
      <c r="F206" s="4"/>
      <c r="H206" s="4"/>
      <c r="I206" s="4"/>
    </row>
    <row r="207" spans="2:9" x14ac:dyDescent="0.2">
      <c r="B207" s="4"/>
      <c r="C207" s="4"/>
      <c r="D207" s="4"/>
      <c r="E207" s="4"/>
      <c r="F207" s="4"/>
      <c r="H207" s="4"/>
      <c r="I207" s="4"/>
    </row>
    <row r="208" spans="2:9" x14ac:dyDescent="0.2">
      <c r="B208" s="4"/>
      <c r="C208" s="4"/>
      <c r="D208" s="4"/>
      <c r="E208" s="4"/>
      <c r="F208" s="4"/>
      <c r="H208" s="4"/>
      <c r="I208" s="4"/>
    </row>
    <row r="209" spans="2:9" x14ac:dyDescent="0.2">
      <c r="B209" s="4"/>
      <c r="C209" s="4"/>
      <c r="D209" s="4"/>
      <c r="E209" s="4"/>
      <c r="F209" s="4"/>
      <c r="H209" s="4"/>
      <c r="I209" s="4"/>
    </row>
    <row r="210" spans="2:9" x14ac:dyDescent="0.2">
      <c r="B210" s="4"/>
      <c r="C210" s="4"/>
      <c r="D210" s="4"/>
      <c r="E210" s="4"/>
      <c r="F210" s="4"/>
      <c r="H210" s="4"/>
      <c r="I210" s="4"/>
    </row>
    <row r="211" spans="2:9" x14ac:dyDescent="0.2">
      <c r="B211" s="4"/>
      <c r="C211" s="4"/>
      <c r="D211" s="4"/>
      <c r="E211" s="4"/>
      <c r="F211" s="4"/>
      <c r="H211" s="4"/>
      <c r="I211" s="4"/>
    </row>
    <row r="212" spans="2:9" x14ac:dyDescent="0.2">
      <c r="B212" s="4"/>
      <c r="C212" s="4"/>
      <c r="D212" s="4"/>
      <c r="E212" s="4"/>
      <c r="F212" s="4"/>
      <c r="H212" s="4"/>
      <c r="I212" s="4"/>
    </row>
    <row r="213" spans="2:9" x14ac:dyDescent="0.2">
      <c r="B213" s="4"/>
      <c r="C213" s="4"/>
      <c r="D213" s="4"/>
      <c r="E213" s="4"/>
      <c r="F213" s="4"/>
      <c r="H213" s="4"/>
      <c r="I213" s="4"/>
    </row>
    <row r="214" spans="2:9" x14ac:dyDescent="0.2">
      <c r="B214" s="4"/>
      <c r="C214" s="4"/>
      <c r="D214" s="4"/>
      <c r="E214" s="4"/>
      <c r="F214" s="4"/>
      <c r="H214" s="4"/>
      <c r="I214" s="4"/>
    </row>
    <row r="215" spans="2:9" x14ac:dyDescent="0.2">
      <c r="B215" s="4"/>
      <c r="C215" s="4"/>
      <c r="D215" s="4"/>
      <c r="E215" s="4"/>
      <c r="F215" s="4"/>
      <c r="H215" s="4"/>
      <c r="I215" s="4"/>
    </row>
    <row r="216" spans="2:9" x14ac:dyDescent="0.2">
      <c r="B216" s="4"/>
      <c r="C216" s="4"/>
      <c r="D216" s="4"/>
      <c r="E216" s="4"/>
      <c r="F216" s="4"/>
      <c r="H216" s="4"/>
      <c r="I216" s="4"/>
    </row>
    <row r="217" spans="2:9" x14ac:dyDescent="0.2">
      <c r="B217" s="4"/>
      <c r="C217" s="4"/>
      <c r="D217" s="4"/>
      <c r="E217" s="4"/>
      <c r="F217" s="4"/>
      <c r="H217" s="4"/>
      <c r="I217" s="4"/>
    </row>
    <row r="218" spans="2:9" x14ac:dyDescent="0.2">
      <c r="B218" s="4"/>
      <c r="C218" s="4"/>
      <c r="D218" s="4"/>
      <c r="E218" s="4"/>
      <c r="F218" s="4"/>
      <c r="H218" s="4"/>
      <c r="I218" s="4"/>
    </row>
    <row r="219" spans="2:9" x14ac:dyDescent="0.2">
      <c r="B219" s="4"/>
      <c r="C219" s="4"/>
      <c r="D219" s="4"/>
      <c r="E219" s="4"/>
      <c r="F219" s="4"/>
      <c r="H219" s="4"/>
      <c r="I219" s="4"/>
    </row>
    <row r="220" spans="2:9" x14ac:dyDescent="0.2">
      <c r="B220" s="4"/>
      <c r="C220" s="4"/>
      <c r="D220" s="4"/>
      <c r="E220" s="4"/>
      <c r="F220" s="4"/>
      <c r="H220" s="4"/>
      <c r="I220" s="4"/>
    </row>
    <row r="221" spans="2:9" x14ac:dyDescent="0.2">
      <c r="B221" s="4"/>
      <c r="C221" s="4"/>
      <c r="D221" s="4"/>
      <c r="E221" s="4"/>
      <c r="F221" s="4"/>
      <c r="H221" s="4"/>
      <c r="I221" s="4"/>
    </row>
    <row r="222" spans="2:9" x14ac:dyDescent="0.2">
      <c r="B222" s="4"/>
      <c r="C222" s="4"/>
      <c r="D222" s="4"/>
      <c r="E222" s="4"/>
      <c r="F222" s="4"/>
      <c r="H222" s="4"/>
      <c r="I222" s="4"/>
    </row>
    <row r="223" spans="2:9" x14ac:dyDescent="0.2">
      <c r="B223" s="4"/>
      <c r="C223" s="4"/>
      <c r="D223" s="4"/>
      <c r="E223" s="4"/>
      <c r="F223" s="4"/>
      <c r="H223" s="4"/>
      <c r="I223" s="4"/>
    </row>
    <row r="224" spans="2:9" x14ac:dyDescent="0.2">
      <c r="B224" s="4"/>
      <c r="C224" s="4"/>
      <c r="D224" s="4"/>
      <c r="E224" s="4"/>
      <c r="F224" s="4"/>
      <c r="H224" s="4"/>
      <c r="I224" s="4"/>
    </row>
    <row r="225" spans="2:9" x14ac:dyDescent="0.2">
      <c r="B225" s="4"/>
      <c r="C225" s="4"/>
      <c r="D225" s="4"/>
      <c r="E225" s="4"/>
      <c r="F225" s="4"/>
      <c r="H225" s="4"/>
      <c r="I225" s="4"/>
    </row>
    <row r="226" spans="2:9" x14ac:dyDescent="0.2">
      <c r="B226" s="4"/>
      <c r="C226" s="4"/>
      <c r="D226" s="4"/>
      <c r="E226" s="4"/>
      <c r="F226" s="4"/>
      <c r="H226" s="4"/>
      <c r="I226" s="4"/>
    </row>
    <row r="227" spans="2:9" x14ac:dyDescent="0.2">
      <c r="B227" s="4"/>
      <c r="C227" s="4"/>
      <c r="D227" s="4"/>
      <c r="E227" s="4"/>
      <c r="F227" s="4"/>
      <c r="H227" s="4"/>
      <c r="I227" s="4"/>
    </row>
    <row r="228" spans="2:9" x14ac:dyDescent="0.2">
      <c r="B228" s="4"/>
      <c r="C228" s="4"/>
      <c r="D228" s="4"/>
      <c r="E228" s="4"/>
      <c r="F228" s="4"/>
      <c r="H228" s="4"/>
      <c r="I228" s="4"/>
    </row>
    <row r="229" spans="2:9" x14ac:dyDescent="0.2">
      <c r="B229" s="4"/>
      <c r="C229" s="4"/>
      <c r="D229" s="4"/>
      <c r="E229" s="4"/>
      <c r="F229" s="4"/>
      <c r="H229" s="4"/>
      <c r="I229" s="4"/>
    </row>
    <row r="230" spans="2:9" x14ac:dyDescent="0.2">
      <c r="B230" s="4"/>
      <c r="C230" s="4"/>
      <c r="D230" s="4"/>
      <c r="E230" s="4"/>
      <c r="F230" s="4"/>
      <c r="H230" s="4"/>
      <c r="I230" s="4"/>
    </row>
    <row r="231" spans="2:9" x14ac:dyDescent="0.2">
      <c r="B231" s="4"/>
      <c r="C231" s="4"/>
      <c r="D231" s="4"/>
      <c r="E231" s="4"/>
      <c r="F231" s="4"/>
      <c r="H231" s="4"/>
      <c r="I231" s="4"/>
    </row>
    <row r="232" spans="2:9" x14ac:dyDescent="0.2">
      <c r="B232" s="4"/>
      <c r="C232" s="4"/>
      <c r="D232" s="4"/>
      <c r="E232" s="4"/>
      <c r="F232" s="4"/>
      <c r="H232" s="4"/>
      <c r="I232" s="4"/>
    </row>
    <row r="233" spans="2:9" x14ac:dyDescent="0.2">
      <c r="B233" s="4"/>
      <c r="C233" s="4"/>
      <c r="D233" s="4"/>
      <c r="E233" s="4"/>
      <c r="F233" s="4"/>
      <c r="H233" s="4"/>
      <c r="I233" s="4"/>
    </row>
    <row r="234" spans="2:9" x14ac:dyDescent="0.2">
      <c r="B234" s="4"/>
      <c r="C234" s="4"/>
      <c r="D234" s="4"/>
      <c r="E234" s="4"/>
      <c r="F234" s="4"/>
      <c r="H234" s="4"/>
      <c r="I234" s="4"/>
    </row>
    <row r="235" spans="2:9" x14ac:dyDescent="0.2">
      <c r="B235" s="4"/>
      <c r="C235" s="4"/>
      <c r="D235" s="4"/>
      <c r="E235" s="4"/>
      <c r="F235" s="4"/>
      <c r="H235" s="4"/>
      <c r="I235" s="4"/>
    </row>
    <row r="236" spans="2:9" x14ac:dyDescent="0.2">
      <c r="B236" s="4"/>
      <c r="C236" s="4"/>
      <c r="D236" s="4"/>
      <c r="E236" s="4"/>
      <c r="F236" s="4"/>
      <c r="H236" s="4"/>
      <c r="I236" s="4"/>
    </row>
    <row r="237" spans="2:9" x14ac:dyDescent="0.2">
      <c r="B237" s="4"/>
      <c r="C237" s="4"/>
      <c r="D237" s="4"/>
      <c r="E237" s="4"/>
      <c r="F237" s="4"/>
      <c r="H237" s="4"/>
      <c r="I237" s="4"/>
    </row>
    <row r="238" spans="2:9" x14ac:dyDescent="0.2">
      <c r="B238" s="4"/>
      <c r="C238" s="4"/>
      <c r="D238" s="4"/>
      <c r="E238" s="4"/>
      <c r="F238" s="4"/>
      <c r="H238" s="4"/>
      <c r="I238" s="4"/>
    </row>
    <row r="239" spans="2:9" x14ac:dyDescent="0.2">
      <c r="B239" s="4"/>
      <c r="C239" s="4"/>
      <c r="D239" s="4"/>
      <c r="E239" s="4"/>
      <c r="F239" s="4"/>
      <c r="H239" s="4"/>
      <c r="I239" s="4"/>
    </row>
    <row r="240" spans="2:9" x14ac:dyDescent="0.2">
      <c r="B240" s="4"/>
      <c r="C240" s="4"/>
      <c r="D240" s="4"/>
      <c r="E240" s="4"/>
      <c r="F240" s="4"/>
      <c r="H240" s="4"/>
      <c r="I240" s="4"/>
    </row>
    <row r="241" spans="2:9" x14ac:dyDescent="0.2">
      <c r="B241" s="4"/>
      <c r="C241" s="4"/>
      <c r="D241" s="4"/>
      <c r="E241" s="4"/>
      <c r="F241" s="4"/>
      <c r="H241" s="4"/>
      <c r="I241" s="4"/>
    </row>
    <row r="242" spans="2:9" x14ac:dyDescent="0.2">
      <c r="B242" s="4"/>
      <c r="C242" s="4"/>
      <c r="D242" s="4"/>
      <c r="E242" s="4"/>
      <c r="F242" s="4"/>
      <c r="H242" s="4"/>
      <c r="I242" s="4"/>
    </row>
    <row r="243" spans="2:9" x14ac:dyDescent="0.2">
      <c r="B243" s="4"/>
      <c r="C243" s="4"/>
      <c r="D243" s="4"/>
      <c r="E243" s="4"/>
      <c r="F243" s="4"/>
      <c r="H243" s="4"/>
      <c r="I243" s="4"/>
    </row>
    <row r="244" spans="2:9" x14ac:dyDescent="0.2">
      <c r="B244" s="4"/>
      <c r="C244" s="4"/>
      <c r="D244" s="4"/>
      <c r="E244" s="4"/>
      <c r="F244" s="4"/>
      <c r="H244" s="4"/>
      <c r="I244" s="4"/>
    </row>
    <row r="245" spans="2:9" x14ac:dyDescent="0.2">
      <c r="B245" s="4"/>
      <c r="C245" s="4"/>
      <c r="D245" s="4"/>
      <c r="E245" s="4"/>
      <c r="F245" s="4"/>
      <c r="H245" s="4"/>
      <c r="I245" s="4"/>
    </row>
    <row r="246" spans="2:9" x14ac:dyDescent="0.2">
      <c r="B246" s="4"/>
      <c r="C246" s="4"/>
      <c r="D246" s="4"/>
      <c r="E246" s="4"/>
      <c r="F246" s="4"/>
      <c r="H246" s="4"/>
      <c r="I246" s="4"/>
    </row>
    <row r="247" spans="2:9" x14ac:dyDescent="0.2">
      <c r="B247" s="4"/>
      <c r="C247" s="4"/>
      <c r="D247" s="4"/>
      <c r="E247" s="4"/>
      <c r="F247" s="4"/>
      <c r="H247" s="4"/>
      <c r="I247" s="4"/>
    </row>
    <row r="248" spans="2:9" x14ac:dyDescent="0.2">
      <c r="B248" s="4"/>
      <c r="C248" s="4"/>
      <c r="D248" s="4"/>
      <c r="E248" s="4"/>
      <c r="F248" s="4"/>
      <c r="H248" s="4"/>
      <c r="I248" s="4"/>
    </row>
    <row r="249" spans="2:9" x14ac:dyDescent="0.2">
      <c r="B249" s="4"/>
      <c r="C249" s="4"/>
      <c r="D249" s="4"/>
      <c r="E249" s="4"/>
      <c r="F249" s="4"/>
      <c r="H249" s="4"/>
      <c r="I249" s="4"/>
    </row>
    <row r="250" spans="2:9" x14ac:dyDescent="0.2">
      <c r="B250" s="4"/>
      <c r="C250" s="4"/>
      <c r="D250" s="4"/>
      <c r="E250" s="4"/>
      <c r="F250" s="4"/>
      <c r="H250" s="4"/>
      <c r="I250" s="4"/>
    </row>
    <row r="251" spans="2:9" x14ac:dyDescent="0.2">
      <c r="B251" s="4"/>
      <c r="C251" s="4"/>
      <c r="D251" s="4"/>
      <c r="E251" s="4"/>
      <c r="F251" s="4"/>
      <c r="H251" s="4"/>
      <c r="I251" s="4"/>
    </row>
    <row r="252" spans="2:9" x14ac:dyDescent="0.2">
      <c r="B252" s="4"/>
      <c r="C252" s="4"/>
      <c r="D252" s="4"/>
      <c r="E252" s="4"/>
      <c r="F252" s="4"/>
      <c r="H252" s="4"/>
      <c r="I252" s="4"/>
    </row>
    <row r="253" spans="2:9" x14ac:dyDescent="0.2">
      <c r="B253" s="4"/>
      <c r="C253" s="4"/>
      <c r="D253" s="4"/>
      <c r="E253" s="4"/>
      <c r="F253" s="4"/>
      <c r="H253" s="4"/>
      <c r="I253" s="4"/>
    </row>
    <row r="254" spans="2:9" x14ac:dyDescent="0.2">
      <c r="B254" s="4"/>
      <c r="C254" s="4"/>
      <c r="D254" s="4"/>
      <c r="E254" s="4"/>
      <c r="F254" s="4"/>
      <c r="H254" s="4"/>
      <c r="I254" s="4"/>
    </row>
    <row r="255" spans="2:9" x14ac:dyDescent="0.2">
      <c r="B255" s="4"/>
      <c r="C255" s="4"/>
      <c r="D255" s="4"/>
      <c r="E255" s="4"/>
      <c r="F255" s="4"/>
      <c r="H255" s="4"/>
      <c r="I255" s="4"/>
    </row>
    <row r="256" spans="2:9" x14ac:dyDescent="0.2">
      <c r="B256" s="4"/>
      <c r="C256" s="4"/>
      <c r="D256" s="4"/>
      <c r="E256" s="4"/>
      <c r="F256" s="4"/>
      <c r="H256" s="4"/>
      <c r="I256" s="4"/>
    </row>
    <row r="257" spans="2:9" x14ac:dyDescent="0.2">
      <c r="B257" s="4"/>
      <c r="C257" s="4"/>
      <c r="D257" s="4"/>
      <c r="E257" s="4"/>
      <c r="F257" s="4"/>
      <c r="H257" s="4"/>
      <c r="I257" s="4"/>
    </row>
    <row r="258" spans="2:9" x14ac:dyDescent="0.2">
      <c r="B258" s="4"/>
      <c r="C258" s="4"/>
      <c r="D258" s="4"/>
      <c r="E258" s="4"/>
      <c r="F258" s="4"/>
      <c r="H258" s="4"/>
      <c r="I258" s="4"/>
    </row>
    <row r="259" spans="2:9" x14ac:dyDescent="0.2">
      <c r="B259" s="4"/>
      <c r="C259" s="4"/>
      <c r="D259" s="4"/>
      <c r="E259" s="4"/>
      <c r="F259" s="4"/>
      <c r="H259" s="4"/>
      <c r="I259" s="4"/>
    </row>
    <row r="260" spans="2:9" x14ac:dyDescent="0.2">
      <c r="B260" s="4"/>
      <c r="C260" s="4"/>
      <c r="D260" s="4"/>
      <c r="E260" s="4"/>
      <c r="F260" s="4"/>
      <c r="H260" s="4"/>
      <c r="I260" s="4"/>
    </row>
    <row r="261" spans="2:9" x14ac:dyDescent="0.2">
      <c r="B261" s="4"/>
      <c r="C261" s="4"/>
      <c r="D261" s="4"/>
      <c r="E261" s="4"/>
      <c r="F261" s="4"/>
      <c r="H261" s="4"/>
      <c r="I261" s="4"/>
    </row>
    <row r="262" spans="2:9" x14ac:dyDescent="0.2">
      <c r="B262" s="4"/>
      <c r="C262" s="4"/>
      <c r="D262" s="4"/>
      <c r="E262" s="4"/>
      <c r="F262" s="4"/>
      <c r="H262" s="4"/>
      <c r="I262" s="4"/>
    </row>
    <row r="263" spans="2:9" x14ac:dyDescent="0.2">
      <c r="B263" s="4"/>
      <c r="C263" s="4"/>
      <c r="D263" s="4"/>
      <c r="E263" s="4"/>
      <c r="F263" s="4"/>
      <c r="H263" s="4"/>
      <c r="I263" s="4"/>
    </row>
    <row r="264" spans="2:9" x14ac:dyDescent="0.2">
      <c r="B264" s="4"/>
      <c r="C264" s="4"/>
      <c r="D264" s="4"/>
      <c r="E264" s="4"/>
      <c r="F264" s="4"/>
      <c r="H264" s="4"/>
      <c r="I264" s="4"/>
    </row>
    <row r="265" spans="2:9" x14ac:dyDescent="0.2">
      <c r="B265" s="4"/>
      <c r="C265" s="4"/>
      <c r="D265" s="4"/>
      <c r="E265" s="4"/>
      <c r="F265" s="4"/>
      <c r="H265" s="4"/>
      <c r="I265" s="4"/>
    </row>
    <row r="266" spans="2:9" x14ac:dyDescent="0.2">
      <c r="B266" s="4"/>
      <c r="C266" s="4"/>
      <c r="D266" s="4"/>
      <c r="E266" s="4"/>
      <c r="F266" s="4"/>
      <c r="H266" s="4"/>
      <c r="I266" s="4"/>
    </row>
    <row r="267" spans="2:9" x14ac:dyDescent="0.2">
      <c r="B267" s="4"/>
      <c r="C267" s="4"/>
      <c r="D267" s="4"/>
      <c r="E267" s="4"/>
      <c r="F267" s="4"/>
      <c r="H267" s="4"/>
      <c r="I267" s="4"/>
    </row>
    <row r="268" spans="2:9" x14ac:dyDescent="0.2">
      <c r="B268" s="4"/>
      <c r="C268" s="4"/>
      <c r="D268" s="4"/>
      <c r="E268" s="4"/>
      <c r="F268" s="4"/>
      <c r="H268" s="4"/>
      <c r="I268" s="4"/>
    </row>
    <row r="269" spans="2:9" x14ac:dyDescent="0.2">
      <c r="B269" s="4"/>
      <c r="C269" s="4"/>
      <c r="D269" s="4"/>
      <c r="E269" s="4"/>
      <c r="F269" s="4"/>
      <c r="H269" s="4"/>
      <c r="I269" s="4"/>
    </row>
    <row r="270" spans="2:9" x14ac:dyDescent="0.2">
      <c r="B270" s="4"/>
      <c r="C270" s="4"/>
      <c r="D270" s="4"/>
      <c r="E270" s="4"/>
      <c r="F270" s="4"/>
      <c r="H270" s="4"/>
      <c r="I270" s="4"/>
    </row>
    <row r="271" spans="2:9" x14ac:dyDescent="0.2">
      <c r="B271" s="4"/>
      <c r="C271" s="4"/>
      <c r="D271" s="4"/>
      <c r="E271" s="4"/>
      <c r="F271" s="4"/>
      <c r="H271" s="4"/>
      <c r="I271" s="4"/>
    </row>
    <row r="272" spans="2:9" x14ac:dyDescent="0.2">
      <c r="B272" s="4"/>
      <c r="C272" s="4"/>
      <c r="D272" s="4"/>
      <c r="E272" s="4"/>
      <c r="F272" s="4"/>
      <c r="H272" s="4"/>
      <c r="I272" s="4"/>
    </row>
    <row r="273" spans="2:9" x14ac:dyDescent="0.2">
      <c r="B273" s="4"/>
      <c r="C273" s="4"/>
      <c r="D273" s="4"/>
      <c r="E273" s="4"/>
      <c r="F273" s="4"/>
      <c r="H273" s="4"/>
      <c r="I273" s="4"/>
    </row>
    <row r="274" spans="2:9" x14ac:dyDescent="0.2">
      <c r="B274" s="4"/>
      <c r="C274" s="4"/>
      <c r="D274" s="4"/>
      <c r="E274" s="4"/>
      <c r="F274" s="4"/>
      <c r="H274" s="4"/>
      <c r="I274" s="4"/>
    </row>
    <row r="275" spans="2:9" x14ac:dyDescent="0.2">
      <c r="B275" s="4"/>
      <c r="C275" s="4"/>
      <c r="D275" s="4"/>
      <c r="E275" s="4"/>
      <c r="F275" s="4"/>
      <c r="H275" s="4"/>
      <c r="I275" s="4"/>
    </row>
    <row r="276" spans="2:9" x14ac:dyDescent="0.2">
      <c r="B276" s="4"/>
      <c r="C276" s="4"/>
      <c r="D276" s="4"/>
      <c r="E276" s="4"/>
      <c r="F276" s="4"/>
      <c r="H276" s="4"/>
      <c r="I276" s="4"/>
    </row>
    <row r="277" spans="2:9" x14ac:dyDescent="0.2">
      <c r="B277" s="4"/>
      <c r="C277" s="4"/>
      <c r="D277" s="4"/>
      <c r="E277" s="4"/>
      <c r="F277" s="4"/>
      <c r="H277" s="4"/>
      <c r="I277" s="4"/>
    </row>
    <row r="278" spans="2:9" x14ac:dyDescent="0.2">
      <c r="B278" s="4"/>
      <c r="C278" s="4"/>
      <c r="D278" s="4"/>
      <c r="E278" s="4"/>
      <c r="F278" s="4"/>
      <c r="H278" s="4"/>
      <c r="I278" s="4"/>
    </row>
    <row r="279" spans="2:9" x14ac:dyDescent="0.2">
      <c r="B279" s="4"/>
      <c r="C279" s="4"/>
      <c r="D279" s="4"/>
      <c r="E279" s="4"/>
      <c r="F279" s="4"/>
      <c r="H279" s="4"/>
      <c r="I279" s="4"/>
    </row>
    <row r="280" spans="2:9" x14ac:dyDescent="0.2">
      <c r="B280" s="4"/>
      <c r="C280" s="4"/>
      <c r="D280" s="4"/>
      <c r="E280" s="4"/>
      <c r="F280" s="4"/>
      <c r="H280" s="4"/>
      <c r="I280" s="4"/>
    </row>
    <row r="281" spans="2:9" x14ac:dyDescent="0.2">
      <c r="B281" s="4"/>
      <c r="C281" s="4"/>
      <c r="D281" s="4"/>
      <c r="E281" s="4"/>
      <c r="F281" s="4"/>
      <c r="H281" s="4"/>
      <c r="I281" s="4"/>
    </row>
    <row r="282" spans="2:9" x14ac:dyDescent="0.2">
      <c r="B282" s="4"/>
      <c r="C282" s="4"/>
      <c r="D282" s="4"/>
      <c r="E282" s="4"/>
      <c r="F282" s="4"/>
      <c r="H282" s="4"/>
      <c r="I282" s="4"/>
    </row>
    <row r="283" spans="2:9" x14ac:dyDescent="0.2">
      <c r="B283" s="4"/>
      <c r="C283" s="4"/>
      <c r="D283" s="4"/>
      <c r="E283" s="4"/>
      <c r="F283" s="4"/>
      <c r="H283" s="4"/>
      <c r="I283" s="4"/>
    </row>
    <row r="284" spans="2:9" x14ac:dyDescent="0.2">
      <c r="B284" s="4"/>
      <c r="C284" s="4"/>
      <c r="D284" s="4"/>
      <c r="E284" s="4"/>
      <c r="F284" s="4"/>
      <c r="H284" s="4"/>
      <c r="I284" s="4"/>
    </row>
    <row r="285" spans="2:9" x14ac:dyDescent="0.2">
      <c r="B285" s="4"/>
      <c r="C285" s="4"/>
      <c r="D285" s="4"/>
      <c r="E285" s="4"/>
      <c r="F285" s="4"/>
      <c r="H285" s="4"/>
      <c r="I285" s="4"/>
    </row>
    <row r="286" spans="2:9" x14ac:dyDescent="0.2">
      <c r="B286" s="4"/>
      <c r="C286" s="4"/>
      <c r="D286" s="4"/>
      <c r="E286" s="4"/>
      <c r="F286" s="4"/>
      <c r="H286" s="4"/>
      <c r="I286" s="4"/>
    </row>
    <row r="287" spans="2:9" x14ac:dyDescent="0.2">
      <c r="B287" s="4"/>
      <c r="C287" s="4"/>
      <c r="D287" s="4"/>
      <c r="E287" s="4"/>
      <c r="F287" s="4"/>
      <c r="H287" s="4"/>
      <c r="I287" s="4"/>
    </row>
    <row r="288" spans="2:9" x14ac:dyDescent="0.2">
      <c r="B288" s="4"/>
      <c r="C288" s="4"/>
      <c r="D288" s="4"/>
      <c r="E288" s="4"/>
      <c r="F288" s="4"/>
      <c r="H288" s="4"/>
      <c r="I288" s="4"/>
    </row>
    <row r="289" spans="2:9" x14ac:dyDescent="0.2">
      <c r="B289" s="4"/>
      <c r="C289" s="4"/>
      <c r="D289" s="4"/>
      <c r="E289" s="4"/>
      <c r="F289" s="4"/>
      <c r="H289" s="4"/>
      <c r="I289" s="4"/>
    </row>
    <row r="290" spans="2:9" x14ac:dyDescent="0.2">
      <c r="B290" s="4"/>
      <c r="C290" s="4"/>
      <c r="D290" s="4"/>
      <c r="E290" s="4"/>
      <c r="F290" s="4"/>
      <c r="H290" s="4"/>
      <c r="I290" s="4"/>
    </row>
    <row r="291" spans="2:9" x14ac:dyDescent="0.2">
      <c r="B291" s="4"/>
      <c r="C291" s="4"/>
      <c r="D291" s="4"/>
      <c r="E291" s="4"/>
      <c r="F291" s="4"/>
      <c r="H291" s="4"/>
      <c r="I291" s="4"/>
    </row>
    <row r="292" spans="2:9" x14ac:dyDescent="0.2">
      <c r="B292" s="4"/>
      <c r="C292" s="4"/>
      <c r="D292" s="4"/>
      <c r="E292" s="4"/>
      <c r="F292" s="4"/>
      <c r="H292" s="4"/>
      <c r="I292" s="4"/>
    </row>
    <row r="293" spans="2:9" x14ac:dyDescent="0.2">
      <c r="B293" s="4"/>
      <c r="C293" s="4"/>
      <c r="D293" s="4"/>
      <c r="E293" s="4"/>
      <c r="F293" s="4"/>
      <c r="H293" s="4"/>
      <c r="I293" s="4"/>
    </row>
    <row r="294" spans="2:9" x14ac:dyDescent="0.2">
      <c r="B294" s="4"/>
      <c r="C294" s="4"/>
      <c r="D294" s="4"/>
      <c r="E294" s="4"/>
      <c r="F294" s="4"/>
      <c r="H294" s="4"/>
      <c r="I294" s="4"/>
    </row>
    <row r="295" spans="2:9" x14ac:dyDescent="0.2">
      <c r="B295" s="4"/>
      <c r="C295" s="4"/>
      <c r="D295" s="4"/>
      <c r="E295" s="4"/>
      <c r="F295" s="4"/>
      <c r="H295" s="4"/>
      <c r="I295" s="4"/>
    </row>
    <row r="296" spans="2:9" x14ac:dyDescent="0.2">
      <c r="B296" s="4"/>
      <c r="C296" s="4"/>
      <c r="D296" s="4"/>
      <c r="E296" s="4"/>
      <c r="F296" s="4"/>
      <c r="H296" s="4"/>
      <c r="I296" s="4"/>
    </row>
    <row r="297" spans="2:9" x14ac:dyDescent="0.2">
      <c r="B297" s="4"/>
      <c r="C297" s="4"/>
      <c r="D297" s="4"/>
      <c r="E297" s="4"/>
      <c r="F297" s="4"/>
      <c r="H297" s="4"/>
      <c r="I297" s="4"/>
    </row>
    <row r="298" spans="2:9" x14ac:dyDescent="0.2">
      <c r="B298" s="4"/>
      <c r="C298" s="4"/>
      <c r="D298" s="4"/>
      <c r="E298" s="4"/>
      <c r="F298" s="4"/>
      <c r="H298" s="4"/>
      <c r="I298" s="4"/>
    </row>
    <row r="299" spans="2:9" x14ac:dyDescent="0.2">
      <c r="B299" s="4"/>
      <c r="C299" s="4"/>
      <c r="D299" s="4"/>
      <c r="E299" s="4"/>
      <c r="F299" s="4"/>
      <c r="H299" s="4"/>
      <c r="I299" s="4"/>
    </row>
    <row r="300" spans="2:9" x14ac:dyDescent="0.2">
      <c r="B300" s="4"/>
      <c r="C300" s="4"/>
      <c r="D300" s="4"/>
      <c r="E300" s="4"/>
      <c r="F300" s="4"/>
      <c r="H300" s="4"/>
      <c r="I300" s="4"/>
    </row>
    <row r="301" spans="2:9" x14ac:dyDescent="0.2">
      <c r="B301" s="4"/>
      <c r="C301" s="4"/>
      <c r="D301" s="4"/>
      <c r="E301" s="4"/>
      <c r="F301" s="4"/>
      <c r="H301" s="4"/>
      <c r="I301" s="4"/>
    </row>
    <row r="302" spans="2:9" x14ac:dyDescent="0.2">
      <c r="B302" s="4"/>
      <c r="C302" s="4"/>
      <c r="D302" s="4"/>
      <c r="E302" s="4"/>
      <c r="F302" s="4"/>
      <c r="H302" s="4"/>
      <c r="I302" s="4"/>
    </row>
    <row r="303" spans="2:9" x14ac:dyDescent="0.2">
      <c r="B303" s="4"/>
      <c r="C303" s="4"/>
      <c r="D303" s="4"/>
      <c r="E303" s="4"/>
      <c r="F303" s="4"/>
      <c r="H303" s="4"/>
      <c r="I303" s="4"/>
    </row>
    <row r="304" spans="2:9" x14ac:dyDescent="0.2">
      <c r="B304" s="4"/>
      <c r="C304" s="4"/>
      <c r="D304" s="4"/>
      <c r="E304" s="4"/>
      <c r="F304" s="4"/>
      <c r="H304" s="4"/>
      <c r="I304" s="4"/>
    </row>
    <row r="305" spans="2:9" x14ac:dyDescent="0.2">
      <c r="B305" s="4"/>
      <c r="C305" s="4"/>
      <c r="D305" s="4"/>
      <c r="E305" s="4"/>
      <c r="F305" s="4"/>
      <c r="H305" s="4"/>
      <c r="I305" s="4"/>
    </row>
    <row r="306" spans="2:9" x14ac:dyDescent="0.2">
      <c r="B306" s="4"/>
      <c r="C306" s="4"/>
      <c r="D306" s="4"/>
      <c r="E306" s="4"/>
      <c r="F306" s="4"/>
      <c r="H306" s="4"/>
      <c r="I306" s="4"/>
    </row>
    <row r="307" spans="2:9" x14ac:dyDescent="0.2">
      <c r="B307" s="4"/>
      <c r="C307" s="4"/>
      <c r="D307" s="4"/>
      <c r="E307" s="4"/>
      <c r="F307" s="4"/>
      <c r="H307" s="4"/>
      <c r="I307" s="4"/>
    </row>
    <row r="308" spans="2:9" x14ac:dyDescent="0.2">
      <c r="B308" s="4"/>
      <c r="C308" s="4"/>
      <c r="D308" s="4"/>
      <c r="E308" s="4"/>
      <c r="F308" s="4"/>
      <c r="H308" s="4"/>
      <c r="I308" s="4"/>
    </row>
    <row r="309" spans="2:9" x14ac:dyDescent="0.2">
      <c r="B309" s="4"/>
      <c r="C309" s="4"/>
      <c r="D309" s="4"/>
      <c r="E309" s="4"/>
      <c r="F309" s="4"/>
      <c r="H309" s="4"/>
      <c r="I309" s="4"/>
    </row>
    <row r="310" spans="2:9" x14ac:dyDescent="0.2">
      <c r="B310" s="4"/>
      <c r="C310" s="4"/>
      <c r="D310" s="4"/>
      <c r="E310" s="4"/>
      <c r="F310" s="4"/>
      <c r="H310" s="4"/>
      <c r="I310" s="4"/>
    </row>
    <row r="311" spans="2:9" x14ac:dyDescent="0.2">
      <c r="B311" s="4"/>
      <c r="C311" s="4"/>
      <c r="D311" s="4"/>
      <c r="E311" s="4"/>
      <c r="F311" s="4"/>
      <c r="H311" s="4"/>
      <c r="I311" s="4"/>
    </row>
    <row r="312" spans="2:9" x14ac:dyDescent="0.2">
      <c r="B312" s="4"/>
      <c r="C312" s="4"/>
      <c r="D312" s="4"/>
      <c r="E312" s="4"/>
      <c r="F312" s="4"/>
      <c r="H312" s="4"/>
      <c r="I312" s="4"/>
    </row>
    <row r="313" spans="2:9" x14ac:dyDescent="0.2">
      <c r="B313" s="4"/>
      <c r="C313" s="4"/>
      <c r="D313" s="4"/>
      <c r="E313" s="4"/>
      <c r="F313" s="4"/>
      <c r="H313" s="4"/>
      <c r="I313" s="4"/>
    </row>
    <row r="314" spans="2:9" x14ac:dyDescent="0.2">
      <c r="B314" s="4"/>
      <c r="C314" s="4"/>
      <c r="D314" s="4"/>
      <c r="E314" s="4"/>
      <c r="F314" s="4"/>
      <c r="H314" s="4"/>
      <c r="I314" s="4"/>
    </row>
    <row r="315" spans="2:9" x14ac:dyDescent="0.2">
      <c r="B315" s="4"/>
      <c r="C315" s="4"/>
      <c r="D315" s="4"/>
      <c r="E315" s="4"/>
      <c r="F315" s="4"/>
      <c r="H315" s="4"/>
      <c r="I315" s="4"/>
    </row>
    <row r="316" spans="2:9" x14ac:dyDescent="0.2">
      <c r="B316" s="4"/>
      <c r="C316" s="4"/>
      <c r="D316" s="4"/>
      <c r="E316" s="4"/>
      <c r="F316" s="4"/>
      <c r="H316" s="4"/>
      <c r="I316" s="4"/>
    </row>
    <row r="317" spans="2:9" x14ac:dyDescent="0.2">
      <c r="B317" s="4"/>
      <c r="C317" s="4"/>
      <c r="D317" s="4"/>
      <c r="E317" s="4"/>
      <c r="F317" s="4"/>
      <c r="H317" s="4"/>
      <c r="I317" s="4"/>
    </row>
    <row r="318" spans="2:9" x14ac:dyDescent="0.2">
      <c r="B318" s="4"/>
      <c r="C318" s="4"/>
      <c r="D318" s="4"/>
      <c r="E318" s="4"/>
      <c r="F318" s="4"/>
      <c r="H318" s="4"/>
      <c r="I318" s="4"/>
    </row>
    <row r="319" spans="2:9" x14ac:dyDescent="0.2">
      <c r="B319" s="4"/>
      <c r="C319" s="4"/>
      <c r="D319" s="4"/>
      <c r="E319" s="4"/>
      <c r="F319" s="4"/>
      <c r="H319" s="4"/>
      <c r="I319" s="4"/>
    </row>
    <row r="320" spans="2:9" x14ac:dyDescent="0.2">
      <c r="B320" s="4"/>
      <c r="C320" s="4"/>
      <c r="D320" s="4"/>
      <c r="E320" s="4"/>
      <c r="F320" s="4"/>
      <c r="H320" s="4"/>
      <c r="I320" s="4"/>
    </row>
    <row r="321" spans="2:9" x14ac:dyDescent="0.2">
      <c r="B321" s="4"/>
      <c r="C321" s="4"/>
      <c r="D321" s="4"/>
      <c r="E321" s="4"/>
      <c r="F321" s="4"/>
      <c r="H321" s="4"/>
      <c r="I321" s="4"/>
    </row>
    <row r="322" spans="2:9" x14ac:dyDescent="0.2">
      <c r="B322" s="4"/>
      <c r="C322" s="4"/>
      <c r="D322" s="4"/>
      <c r="E322" s="4"/>
      <c r="F322" s="4"/>
      <c r="H322" s="4"/>
      <c r="I322" s="4"/>
    </row>
    <row r="323" spans="2:9" x14ac:dyDescent="0.2">
      <c r="B323" s="4"/>
      <c r="C323" s="4"/>
      <c r="D323" s="4"/>
      <c r="E323" s="4"/>
      <c r="F323" s="4"/>
      <c r="H323" s="4"/>
      <c r="I323" s="4"/>
    </row>
    <row r="324" spans="2:9" x14ac:dyDescent="0.2">
      <c r="B324" s="4"/>
      <c r="C324" s="4"/>
      <c r="D324" s="4"/>
      <c r="E324" s="4"/>
      <c r="F324" s="4"/>
      <c r="H324" s="4"/>
      <c r="I324" s="4"/>
    </row>
    <row r="325" spans="2:9" x14ac:dyDescent="0.2">
      <c r="B325" s="4"/>
      <c r="C325" s="4"/>
      <c r="D325" s="4"/>
      <c r="E325" s="4"/>
      <c r="F325" s="4"/>
      <c r="H325" s="4"/>
      <c r="I325" s="4"/>
    </row>
    <row r="326" spans="2:9" x14ac:dyDescent="0.2">
      <c r="B326" s="4"/>
      <c r="C326" s="4"/>
      <c r="D326" s="4"/>
      <c r="E326" s="4"/>
      <c r="F326" s="4"/>
      <c r="H326" s="4"/>
      <c r="I326" s="4"/>
    </row>
    <row r="327" spans="2:9" x14ac:dyDescent="0.2">
      <c r="B327" s="4"/>
      <c r="C327" s="4"/>
      <c r="D327" s="4"/>
      <c r="E327" s="4"/>
      <c r="F327" s="4"/>
      <c r="H327" s="4"/>
      <c r="I327" s="4"/>
    </row>
    <row r="328" spans="2:9" x14ac:dyDescent="0.2">
      <c r="B328" s="4"/>
      <c r="C328" s="4"/>
      <c r="D328" s="4"/>
      <c r="E328" s="4"/>
      <c r="F328" s="4"/>
      <c r="H328" s="4"/>
      <c r="I328" s="4"/>
    </row>
    <row r="329" spans="2:9" x14ac:dyDescent="0.2">
      <c r="B329" s="4"/>
      <c r="C329" s="4"/>
      <c r="D329" s="4"/>
      <c r="E329" s="4"/>
      <c r="F329" s="4"/>
      <c r="H329" s="4"/>
      <c r="I329" s="4"/>
    </row>
    <row r="330" spans="2:9" x14ac:dyDescent="0.2">
      <c r="B330" s="4"/>
      <c r="C330" s="4"/>
      <c r="D330" s="4"/>
      <c r="E330" s="4"/>
      <c r="F330" s="4"/>
      <c r="H330" s="4"/>
      <c r="I330" s="4"/>
    </row>
    <row r="331" spans="2:9" x14ac:dyDescent="0.2">
      <c r="B331" s="4"/>
      <c r="C331" s="4"/>
      <c r="D331" s="4"/>
      <c r="E331" s="4"/>
      <c r="F331" s="4"/>
      <c r="H331" s="4"/>
      <c r="I331" s="4"/>
    </row>
    <row r="332" spans="2:9" x14ac:dyDescent="0.2">
      <c r="B332" s="4"/>
      <c r="C332" s="4"/>
      <c r="D332" s="4"/>
      <c r="E332" s="4"/>
      <c r="F332" s="4"/>
      <c r="H332" s="4"/>
      <c r="I332" s="4"/>
    </row>
    <row r="333" spans="2:9" x14ac:dyDescent="0.2">
      <c r="B333" s="4"/>
      <c r="C333" s="4"/>
      <c r="D333" s="4"/>
      <c r="E333" s="4"/>
      <c r="F333" s="4"/>
      <c r="H333" s="4"/>
      <c r="I333" s="4"/>
    </row>
    <row r="334" spans="2:9" x14ac:dyDescent="0.2">
      <c r="B334" s="4"/>
      <c r="C334" s="4"/>
      <c r="D334" s="4"/>
      <c r="E334" s="4"/>
      <c r="F334" s="4"/>
      <c r="H334" s="4"/>
      <c r="I334" s="4"/>
    </row>
    <row r="335" spans="2:9" x14ac:dyDescent="0.2">
      <c r="B335" s="4"/>
      <c r="C335" s="4"/>
      <c r="D335" s="4"/>
      <c r="E335" s="4"/>
      <c r="F335" s="4"/>
      <c r="H335" s="4"/>
      <c r="I335" s="4"/>
    </row>
    <row r="336" spans="2:9" x14ac:dyDescent="0.2">
      <c r="B336" s="4"/>
      <c r="C336" s="4"/>
      <c r="D336" s="4"/>
      <c r="E336" s="4"/>
      <c r="F336" s="4"/>
      <c r="H336" s="4"/>
      <c r="I336" s="4"/>
    </row>
    <row r="337" spans="2:9" x14ac:dyDescent="0.2">
      <c r="B337" s="4"/>
      <c r="C337" s="4"/>
      <c r="D337" s="4"/>
      <c r="E337" s="4"/>
      <c r="F337" s="4"/>
      <c r="H337" s="4"/>
      <c r="I337" s="4"/>
    </row>
    <row r="338" spans="2:9" x14ac:dyDescent="0.2">
      <c r="B338" s="4"/>
      <c r="C338" s="4"/>
      <c r="D338" s="4"/>
      <c r="E338" s="4"/>
      <c r="F338" s="4"/>
      <c r="H338" s="4"/>
      <c r="I338" s="4"/>
    </row>
    <row r="339" spans="2:9" x14ac:dyDescent="0.2">
      <c r="B339" s="4"/>
      <c r="C339" s="4"/>
      <c r="D339" s="4"/>
      <c r="E339" s="4"/>
      <c r="F339" s="4"/>
      <c r="H339" s="4"/>
      <c r="I339" s="4"/>
    </row>
    <row r="340" spans="2:9" x14ac:dyDescent="0.2">
      <c r="B340" s="4"/>
      <c r="C340" s="4"/>
      <c r="D340" s="4"/>
      <c r="E340" s="4"/>
      <c r="F340" s="4"/>
      <c r="H340" s="4"/>
      <c r="I340" s="4"/>
    </row>
    <row r="341" spans="2:9" x14ac:dyDescent="0.2">
      <c r="B341" s="4"/>
      <c r="C341" s="4"/>
      <c r="D341" s="4"/>
      <c r="E341" s="4"/>
      <c r="F341" s="4"/>
      <c r="H341" s="4"/>
      <c r="I341" s="4"/>
    </row>
    <row r="342" spans="2:9" x14ac:dyDescent="0.2">
      <c r="B342" s="4"/>
      <c r="C342" s="4"/>
      <c r="D342" s="4"/>
      <c r="E342" s="4"/>
      <c r="F342" s="4"/>
      <c r="H342" s="4"/>
      <c r="I342" s="4"/>
    </row>
    <row r="343" spans="2:9" x14ac:dyDescent="0.2">
      <c r="B343" s="4"/>
      <c r="C343" s="4"/>
      <c r="D343" s="4"/>
      <c r="E343" s="4"/>
      <c r="F343" s="4"/>
      <c r="H343" s="4"/>
      <c r="I343" s="4"/>
    </row>
    <row r="344" spans="2:9" x14ac:dyDescent="0.2">
      <c r="B344" s="4"/>
      <c r="C344" s="4"/>
      <c r="D344" s="4"/>
      <c r="E344" s="4"/>
      <c r="F344" s="4"/>
      <c r="H344" s="4"/>
      <c r="I344" s="4"/>
    </row>
    <row r="345" spans="2:9" x14ac:dyDescent="0.2">
      <c r="B345" s="4"/>
      <c r="C345" s="4"/>
      <c r="D345" s="4"/>
      <c r="E345" s="4"/>
      <c r="F345" s="4"/>
      <c r="H345" s="4"/>
      <c r="I345" s="4"/>
    </row>
    <row r="346" spans="2:9" x14ac:dyDescent="0.2">
      <c r="B346" s="4"/>
      <c r="C346" s="4"/>
      <c r="D346" s="4"/>
      <c r="E346" s="4"/>
      <c r="F346" s="4"/>
      <c r="H346" s="4"/>
      <c r="I346" s="4"/>
    </row>
    <row r="347" spans="2:9" x14ac:dyDescent="0.2">
      <c r="B347" s="4"/>
      <c r="C347" s="4"/>
      <c r="D347" s="4"/>
      <c r="E347" s="4"/>
      <c r="F347" s="4"/>
      <c r="H347" s="4"/>
      <c r="I347" s="4"/>
    </row>
    <row r="348" spans="2:9" x14ac:dyDescent="0.2">
      <c r="B348" s="4"/>
      <c r="C348" s="4"/>
      <c r="D348" s="4"/>
      <c r="E348" s="4"/>
      <c r="F348" s="4"/>
      <c r="H348" s="4"/>
      <c r="I348" s="4"/>
    </row>
    <row r="349" spans="2:9" x14ac:dyDescent="0.2">
      <c r="B349" s="4"/>
      <c r="C349" s="4"/>
      <c r="D349" s="4"/>
      <c r="E349" s="4"/>
      <c r="F349" s="4"/>
      <c r="H349" s="4"/>
      <c r="I349" s="4"/>
    </row>
    <row r="350" spans="2:9" x14ac:dyDescent="0.2">
      <c r="B350" s="4"/>
      <c r="C350" s="4"/>
      <c r="D350" s="4"/>
      <c r="E350" s="4"/>
      <c r="F350" s="4"/>
      <c r="H350" s="4"/>
      <c r="I350" s="4"/>
    </row>
    <row r="351" spans="2:9" x14ac:dyDescent="0.2">
      <c r="B351" s="4"/>
      <c r="C351" s="4"/>
      <c r="D351" s="4"/>
      <c r="E351" s="4"/>
      <c r="F351" s="4"/>
      <c r="H351" s="4"/>
      <c r="I351" s="4"/>
    </row>
    <row r="352" spans="2:9" x14ac:dyDescent="0.2">
      <c r="B352" s="4"/>
      <c r="C352" s="4"/>
      <c r="D352" s="4"/>
      <c r="E352" s="4"/>
      <c r="F352" s="4"/>
      <c r="H352" s="4"/>
      <c r="I352" s="4"/>
    </row>
    <row r="353" spans="2:9" x14ac:dyDescent="0.2">
      <c r="B353" s="4"/>
      <c r="C353" s="4"/>
      <c r="D353" s="4"/>
      <c r="E353" s="4"/>
      <c r="F353" s="4"/>
      <c r="H353" s="4"/>
      <c r="I353" s="4"/>
    </row>
    <row r="354" spans="2:9" x14ac:dyDescent="0.2">
      <c r="B354" s="4"/>
      <c r="C354" s="4"/>
      <c r="D354" s="4"/>
      <c r="E354" s="4"/>
      <c r="F354" s="4"/>
      <c r="H354" s="4"/>
      <c r="I354" s="4"/>
    </row>
    <row r="355" spans="2:9" x14ac:dyDescent="0.2">
      <c r="B355" s="4"/>
      <c r="C355" s="4"/>
      <c r="D355" s="4"/>
      <c r="E355" s="4"/>
      <c r="F355" s="4"/>
      <c r="H355" s="4"/>
      <c r="I355" s="4"/>
    </row>
    <row r="356" spans="2:9" x14ac:dyDescent="0.2">
      <c r="B356" s="4"/>
      <c r="C356" s="4"/>
      <c r="D356" s="4"/>
      <c r="E356" s="4"/>
      <c r="F356" s="4"/>
      <c r="H356" s="4"/>
      <c r="I356" s="4"/>
    </row>
    <row r="357" spans="2:9" x14ac:dyDescent="0.2">
      <c r="B357" s="4"/>
      <c r="C357" s="4"/>
      <c r="D357" s="4"/>
      <c r="E357" s="4"/>
      <c r="F357" s="4"/>
      <c r="H357" s="4"/>
      <c r="I357" s="4"/>
    </row>
    <row r="358" spans="2:9" x14ac:dyDescent="0.2">
      <c r="B358" s="4"/>
      <c r="C358" s="4"/>
      <c r="D358" s="4"/>
      <c r="E358" s="4"/>
      <c r="F358" s="4"/>
      <c r="H358" s="4"/>
      <c r="I358" s="4"/>
    </row>
    <row r="359" spans="2:9" x14ac:dyDescent="0.2">
      <c r="B359" s="4"/>
      <c r="C359" s="4"/>
      <c r="D359" s="4"/>
      <c r="E359" s="4"/>
      <c r="F359" s="4"/>
      <c r="H359" s="4"/>
      <c r="I359" s="4"/>
    </row>
    <row r="360" spans="2:9" x14ac:dyDescent="0.2">
      <c r="B360" s="4"/>
      <c r="C360" s="4"/>
      <c r="D360" s="4"/>
      <c r="E360" s="4"/>
      <c r="F360" s="4"/>
      <c r="H360" s="4"/>
      <c r="I360" s="4"/>
    </row>
    <row r="361" spans="2:9" x14ac:dyDescent="0.2">
      <c r="B361" s="4"/>
      <c r="C361" s="4"/>
      <c r="D361" s="4"/>
      <c r="E361" s="4"/>
      <c r="F361" s="4"/>
      <c r="H361" s="4"/>
      <c r="I361" s="4"/>
    </row>
    <row r="362" spans="2:9" x14ac:dyDescent="0.2">
      <c r="B362" s="4"/>
      <c r="C362" s="4"/>
      <c r="D362" s="4"/>
      <c r="E362" s="4"/>
      <c r="F362" s="4"/>
      <c r="H362" s="4"/>
      <c r="I362" s="4"/>
    </row>
    <row r="363" spans="2:9" x14ac:dyDescent="0.2">
      <c r="B363" s="4"/>
      <c r="C363" s="4"/>
      <c r="D363" s="4"/>
      <c r="E363" s="4"/>
      <c r="F363" s="4"/>
      <c r="H363" s="4"/>
      <c r="I363" s="4"/>
    </row>
    <row r="364" spans="2:9" x14ac:dyDescent="0.2">
      <c r="B364" s="4"/>
      <c r="C364" s="4"/>
      <c r="D364" s="4"/>
      <c r="E364" s="4"/>
      <c r="F364" s="4"/>
      <c r="H364" s="4"/>
      <c r="I364" s="4"/>
    </row>
    <row r="365" spans="2:9" x14ac:dyDescent="0.2">
      <c r="B365" s="4"/>
      <c r="C365" s="4"/>
      <c r="D365" s="4"/>
      <c r="E365" s="4"/>
      <c r="F365" s="4"/>
      <c r="H365" s="4"/>
      <c r="I365" s="4"/>
    </row>
    <row r="366" spans="2:9" x14ac:dyDescent="0.2">
      <c r="B366" s="4"/>
      <c r="C366" s="4"/>
      <c r="D366" s="4"/>
      <c r="E366" s="4"/>
      <c r="F366" s="4"/>
      <c r="H366" s="4"/>
      <c r="I366" s="4"/>
    </row>
    <row r="367" spans="2:9" x14ac:dyDescent="0.2">
      <c r="B367" s="4"/>
      <c r="C367" s="4"/>
      <c r="D367" s="4"/>
      <c r="E367" s="4"/>
      <c r="F367" s="4"/>
      <c r="H367" s="4"/>
      <c r="I367" s="4"/>
    </row>
    <row r="368" spans="2:9" x14ac:dyDescent="0.2">
      <c r="B368" s="4"/>
      <c r="C368" s="4"/>
      <c r="D368" s="4"/>
      <c r="E368" s="4"/>
      <c r="F368" s="4"/>
      <c r="H368" s="4"/>
      <c r="I368" s="4"/>
    </row>
    <row r="369" spans="2:9" x14ac:dyDescent="0.2">
      <c r="B369" s="4"/>
      <c r="C369" s="4"/>
      <c r="D369" s="4"/>
      <c r="E369" s="4"/>
      <c r="F369" s="4"/>
      <c r="H369" s="4"/>
      <c r="I369" s="4"/>
    </row>
    <row r="370" spans="2:9" x14ac:dyDescent="0.2">
      <c r="B370" s="4"/>
      <c r="C370" s="4"/>
      <c r="D370" s="4"/>
      <c r="E370" s="4"/>
      <c r="F370" s="4"/>
      <c r="H370" s="4"/>
      <c r="I370" s="4"/>
    </row>
    <row r="371" spans="2:9" x14ac:dyDescent="0.2">
      <c r="B371" s="4"/>
      <c r="C371" s="4"/>
      <c r="D371" s="4"/>
      <c r="E371" s="4"/>
      <c r="F371" s="4"/>
      <c r="H371" s="4"/>
      <c r="I371" s="4"/>
    </row>
    <row r="372" spans="2:9" x14ac:dyDescent="0.2">
      <c r="B372" s="4"/>
      <c r="C372" s="4"/>
      <c r="D372" s="4"/>
      <c r="E372" s="4"/>
      <c r="F372" s="4"/>
      <c r="H372" s="4"/>
      <c r="I372" s="4"/>
    </row>
    <row r="373" spans="2:9" x14ac:dyDescent="0.2">
      <c r="B373" s="4"/>
      <c r="C373" s="4"/>
      <c r="D373" s="4"/>
      <c r="E373" s="4"/>
      <c r="F373" s="4"/>
      <c r="H373" s="4"/>
      <c r="I373" s="4"/>
    </row>
    <row r="374" spans="2:9" x14ac:dyDescent="0.2">
      <c r="B374" s="4"/>
      <c r="C374" s="4"/>
      <c r="D374" s="4"/>
      <c r="E374" s="4"/>
      <c r="F374" s="4"/>
      <c r="H374" s="4"/>
      <c r="I374" s="4"/>
    </row>
    <row r="375" spans="2:9" x14ac:dyDescent="0.2">
      <c r="B375" s="4"/>
      <c r="C375" s="4"/>
      <c r="D375" s="4"/>
      <c r="E375" s="4"/>
      <c r="F375" s="4"/>
      <c r="H375" s="4"/>
      <c r="I375" s="4"/>
    </row>
    <row r="376" spans="2:9" x14ac:dyDescent="0.2">
      <c r="B376" s="4"/>
      <c r="C376" s="4"/>
      <c r="D376" s="4"/>
      <c r="E376" s="4"/>
      <c r="F376" s="4"/>
      <c r="H376" s="4"/>
      <c r="I376" s="4"/>
    </row>
    <row r="377" spans="2:9" x14ac:dyDescent="0.2">
      <c r="B377" s="4"/>
      <c r="C377" s="4"/>
      <c r="D377" s="4"/>
      <c r="E377" s="4"/>
      <c r="F377" s="4"/>
      <c r="H377" s="4"/>
      <c r="I377" s="4"/>
    </row>
    <row r="378" spans="2:9" x14ac:dyDescent="0.2">
      <c r="B378" s="4"/>
      <c r="C378" s="4"/>
      <c r="D378" s="4"/>
      <c r="E378" s="4"/>
      <c r="F378" s="4"/>
      <c r="H378" s="4"/>
      <c r="I378" s="4"/>
    </row>
    <row r="379" spans="2:9" x14ac:dyDescent="0.2">
      <c r="B379" s="4"/>
      <c r="C379" s="4"/>
      <c r="D379" s="4"/>
      <c r="E379" s="4"/>
      <c r="F379" s="4"/>
      <c r="H379" s="4"/>
      <c r="I379" s="4"/>
    </row>
    <row r="380" spans="2:9" x14ac:dyDescent="0.2">
      <c r="B380" s="4"/>
      <c r="C380" s="4"/>
      <c r="D380" s="4"/>
      <c r="E380" s="4"/>
      <c r="F380" s="4"/>
      <c r="H380" s="4"/>
      <c r="I380" s="4"/>
    </row>
    <row r="381" spans="2:9" x14ac:dyDescent="0.2">
      <c r="B381" s="4"/>
      <c r="C381" s="4"/>
      <c r="D381" s="4"/>
      <c r="E381" s="4"/>
      <c r="F381" s="4"/>
      <c r="H381" s="4"/>
      <c r="I381" s="4"/>
    </row>
    <row r="382" spans="2:9" x14ac:dyDescent="0.2">
      <c r="B382" s="4"/>
      <c r="C382" s="4"/>
      <c r="D382" s="4"/>
      <c r="E382" s="4"/>
      <c r="F382" s="4"/>
      <c r="H382" s="4"/>
      <c r="I382" s="4"/>
    </row>
    <row r="383" spans="2:9" x14ac:dyDescent="0.2">
      <c r="B383" s="4"/>
      <c r="C383" s="4"/>
      <c r="D383" s="4"/>
      <c r="E383" s="4"/>
      <c r="F383" s="4"/>
      <c r="H383" s="4"/>
      <c r="I383" s="4"/>
    </row>
    <row r="384" spans="2:9" x14ac:dyDescent="0.2">
      <c r="B384" s="4"/>
      <c r="C384" s="4"/>
      <c r="D384" s="4"/>
      <c r="E384" s="4"/>
      <c r="F384" s="4"/>
      <c r="H384" s="4"/>
      <c r="I384" s="4"/>
    </row>
    <row r="385" spans="2:9" x14ac:dyDescent="0.2">
      <c r="B385" s="4"/>
      <c r="C385" s="4"/>
      <c r="D385" s="4"/>
      <c r="E385" s="4"/>
      <c r="F385" s="4"/>
      <c r="H385" s="4"/>
      <c r="I385" s="4"/>
    </row>
    <row r="386" spans="2:9" x14ac:dyDescent="0.2">
      <c r="B386" s="4"/>
      <c r="C386" s="4"/>
      <c r="D386" s="4"/>
      <c r="E386" s="4"/>
      <c r="F386" s="4"/>
      <c r="H386" s="4"/>
      <c r="I386" s="4"/>
    </row>
    <row r="387" spans="2:9" x14ac:dyDescent="0.2">
      <c r="B387" s="4"/>
      <c r="C387" s="4"/>
      <c r="D387" s="4"/>
      <c r="E387" s="4"/>
      <c r="F387" s="4"/>
      <c r="H387" s="4"/>
      <c r="I387" s="4"/>
    </row>
    <row r="388" spans="2:9" x14ac:dyDescent="0.2">
      <c r="B388" s="4"/>
      <c r="C388" s="4"/>
      <c r="D388" s="4"/>
      <c r="E388" s="4"/>
      <c r="F388" s="4"/>
      <c r="H388" s="4"/>
      <c r="I388" s="4"/>
    </row>
    <row r="389" spans="2:9" x14ac:dyDescent="0.2">
      <c r="B389" s="4"/>
      <c r="C389" s="4"/>
      <c r="D389" s="4"/>
      <c r="E389" s="4"/>
      <c r="F389" s="4"/>
      <c r="H389" s="4"/>
      <c r="I389" s="4"/>
    </row>
    <row r="390" spans="2:9" x14ac:dyDescent="0.2">
      <c r="B390" s="4"/>
      <c r="C390" s="4"/>
      <c r="D390" s="4"/>
      <c r="E390" s="4"/>
      <c r="F390" s="4"/>
      <c r="H390" s="4"/>
      <c r="I390" s="4"/>
    </row>
    <row r="391" spans="2:9" x14ac:dyDescent="0.2">
      <c r="B391" s="4"/>
      <c r="C391" s="4"/>
      <c r="D391" s="4"/>
      <c r="E391" s="4"/>
      <c r="F391" s="4"/>
      <c r="H391" s="4"/>
      <c r="I391" s="4"/>
    </row>
    <row r="392" spans="2:9" x14ac:dyDescent="0.2">
      <c r="B392" s="4"/>
      <c r="C392" s="4"/>
      <c r="D392" s="4"/>
      <c r="E392" s="4"/>
      <c r="F392" s="4"/>
      <c r="H392" s="4"/>
      <c r="I392" s="4"/>
    </row>
    <row r="393" spans="2:9" x14ac:dyDescent="0.2">
      <c r="B393" s="4"/>
      <c r="C393" s="4"/>
      <c r="D393" s="4"/>
      <c r="E393" s="4"/>
      <c r="F393" s="4"/>
      <c r="H393" s="4"/>
      <c r="I393" s="4"/>
    </row>
    <row r="394" spans="2:9" x14ac:dyDescent="0.2">
      <c r="B394" s="4"/>
      <c r="C394" s="4"/>
      <c r="D394" s="4"/>
      <c r="E394" s="4"/>
      <c r="F394" s="4"/>
      <c r="H394" s="4"/>
      <c r="I394" s="4"/>
    </row>
    <row r="395" spans="2:9" x14ac:dyDescent="0.2">
      <c r="H395" s="4"/>
      <c r="I395" s="4"/>
    </row>
    <row r="396" spans="2:9" x14ac:dyDescent="0.2">
      <c r="H396" s="4"/>
      <c r="I396" s="4"/>
    </row>
    <row r="397" spans="2:9" x14ac:dyDescent="0.2">
      <c r="H397" s="4"/>
      <c r="I397" s="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  <col min="7" max="8" width="11.42578125" style="1"/>
  </cols>
  <sheetData>
    <row r="1" spans="1:10" x14ac:dyDescent="0.25">
      <c r="A1" s="3" t="s">
        <v>79</v>
      </c>
    </row>
    <row r="2" spans="1:10" x14ac:dyDescent="0.25">
      <c r="A2" s="3" t="s">
        <v>204</v>
      </c>
    </row>
    <row r="3" spans="1:10" x14ac:dyDescent="0.25">
      <c r="A3" s="3"/>
    </row>
    <row r="4" spans="1:10" x14ac:dyDescent="0.25">
      <c r="A4" s="3"/>
    </row>
    <row r="5" spans="1:10" x14ac:dyDescent="0.25">
      <c r="A5" s="3"/>
      <c r="B5" s="3" t="s">
        <v>72</v>
      </c>
    </row>
    <row r="6" spans="1:10" x14ac:dyDescent="0.25">
      <c r="A6" s="3" t="s">
        <v>80</v>
      </c>
      <c r="B6" s="4">
        <v>714.42529999999999</v>
      </c>
      <c r="J6">
        <v>109116.4</v>
      </c>
    </row>
    <row r="7" spans="1:10" x14ac:dyDescent="0.25">
      <c r="A7" s="7" t="s">
        <v>202</v>
      </c>
      <c r="B7" s="24">
        <v>125.227</v>
      </c>
      <c r="J7">
        <v>964747.6</v>
      </c>
    </row>
    <row r="8" spans="1:10" x14ac:dyDescent="0.25">
      <c r="A8" s="25" t="s">
        <v>81</v>
      </c>
      <c r="B8" s="26">
        <v>130.53100000000001</v>
      </c>
      <c r="J8">
        <v>65149.29</v>
      </c>
    </row>
    <row r="9" spans="1:10" x14ac:dyDescent="0.25">
      <c r="A9" s="3"/>
      <c r="J9">
        <v>538045.30000000005</v>
      </c>
    </row>
    <row r="10" spans="1:10" x14ac:dyDescent="0.25">
      <c r="A10" s="3"/>
      <c r="J10">
        <v>33288.9</v>
      </c>
    </row>
    <row r="11" spans="1:10" x14ac:dyDescent="0.25">
      <c r="A11" s="3" t="s">
        <v>83</v>
      </c>
    </row>
    <row r="12" spans="1:10" x14ac:dyDescent="0.25">
      <c r="A12" s="3" t="s">
        <v>65</v>
      </c>
      <c r="B12" s="1" t="s">
        <v>205</v>
      </c>
      <c r="C12" s="1" t="s">
        <v>80</v>
      </c>
      <c r="D12" s="1" t="s">
        <v>206</v>
      </c>
      <c r="E12" s="1" t="s">
        <v>81</v>
      </c>
    </row>
    <row r="13" spans="1:10" x14ac:dyDescent="0.25">
      <c r="A13" s="3"/>
    </row>
    <row r="14" spans="1:10" x14ac:dyDescent="0.25">
      <c r="A14" s="10">
        <v>38718</v>
      </c>
      <c r="B14" s="4">
        <v>28.442</v>
      </c>
      <c r="C14" s="4"/>
      <c r="D14" s="4"/>
      <c r="E14" s="4"/>
    </row>
    <row r="15" spans="1:10" x14ac:dyDescent="0.25">
      <c r="A15" s="10">
        <v>38749</v>
      </c>
      <c r="B15" s="4">
        <v>27.974</v>
      </c>
      <c r="C15" s="4"/>
      <c r="D15" s="4"/>
      <c r="E15" s="4"/>
    </row>
    <row r="16" spans="1:10" x14ac:dyDescent="0.25">
      <c r="A16" s="10">
        <v>38777</v>
      </c>
      <c r="B16" s="4">
        <v>27.998000000000001</v>
      </c>
      <c r="C16" s="4"/>
      <c r="D16" s="4"/>
      <c r="E16" s="4"/>
    </row>
    <row r="17" spans="1:15" x14ac:dyDescent="0.25">
      <c r="A17" s="10">
        <v>38808</v>
      </c>
      <c r="B17" s="4">
        <v>24.338999999999999</v>
      </c>
      <c r="C17" s="4"/>
      <c r="D17" s="4"/>
      <c r="E17" s="4"/>
    </row>
    <row r="18" spans="1:15" x14ac:dyDescent="0.25">
      <c r="A18" s="10">
        <v>38838</v>
      </c>
      <c r="B18" s="4">
        <v>22.355</v>
      </c>
      <c r="C18" s="4"/>
      <c r="D18" s="4"/>
      <c r="E18" s="4"/>
      <c r="M18" t="s">
        <v>64</v>
      </c>
    </row>
    <row r="19" spans="1:15" x14ac:dyDescent="0.25">
      <c r="A19" s="10">
        <v>38869</v>
      </c>
      <c r="B19" s="4">
        <v>15.044</v>
      </c>
      <c r="C19" s="4"/>
      <c r="D19" s="4"/>
      <c r="E19" s="4"/>
      <c r="H19" s="5"/>
    </row>
    <row r="20" spans="1:15" x14ac:dyDescent="0.25">
      <c r="A20" s="10">
        <v>38899</v>
      </c>
      <c r="B20" s="4">
        <v>28.844999999999999</v>
      </c>
      <c r="C20" s="4"/>
      <c r="D20" s="4"/>
      <c r="E20" s="4"/>
      <c r="O20" t="s">
        <v>64</v>
      </c>
    </row>
    <row r="21" spans="1:15" x14ac:dyDescent="0.25">
      <c r="A21" s="10">
        <v>38930</v>
      </c>
      <c r="B21" s="4">
        <v>28.733000000000001</v>
      </c>
      <c r="C21" s="4"/>
      <c r="D21" s="4"/>
      <c r="E21" s="4"/>
      <c r="H21" s="5"/>
      <c r="O21" t="s">
        <v>64</v>
      </c>
    </row>
    <row r="22" spans="1:15" x14ac:dyDescent="0.25">
      <c r="A22" s="10">
        <v>38961</v>
      </c>
      <c r="B22" s="4">
        <v>29.341000000000001</v>
      </c>
      <c r="C22" s="4"/>
      <c r="D22" s="4"/>
      <c r="E22" s="4"/>
      <c r="O22" t="s">
        <v>64</v>
      </c>
    </row>
    <row r="23" spans="1:15" x14ac:dyDescent="0.25">
      <c r="A23" s="10">
        <v>38991</v>
      </c>
      <c r="B23" s="4">
        <v>29.574000000000002</v>
      </c>
      <c r="C23" s="4"/>
      <c r="D23" s="4"/>
      <c r="E23" s="4"/>
      <c r="H23" s="5"/>
      <c r="O23" t="s">
        <v>64</v>
      </c>
    </row>
    <row r="24" spans="1:15" x14ac:dyDescent="0.25">
      <c r="A24" s="10">
        <v>39022</v>
      </c>
      <c r="B24" s="4">
        <v>29.138000000000002</v>
      </c>
      <c r="C24" s="4"/>
      <c r="D24" s="4"/>
      <c r="E24" s="4"/>
      <c r="O24" t="s">
        <v>64</v>
      </c>
    </row>
    <row r="25" spans="1:15" x14ac:dyDescent="0.25">
      <c r="A25" s="10">
        <v>39052</v>
      </c>
      <c r="B25" s="4">
        <v>28.821999999999999</v>
      </c>
      <c r="C25" s="4"/>
      <c r="D25" s="4"/>
      <c r="E25" s="4"/>
      <c r="O25" t="s">
        <v>64</v>
      </c>
    </row>
    <row r="26" spans="1:15" x14ac:dyDescent="0.25">
      <c r="A26" s="10">
        <v>39083</v>
      </c>
      <c r="B26" s="4">
        <v>27.297000000000001</v>
      </c>
      <c r="C26" s="4"/>
      <c r="D26" s="4"/>
      <c r="E26" s="4"/>
      <c r="O26" t="s">
        <v>64</v>
      </c>
    </row>
    <row r="27" spans="1:15" x14ac:dyDescent="0.25">
      <c r="A27" s="10">
        <v>39114</v>
      </c>
      <c r="B27" s="4">
        <v>25.335000000000001</v>
      </c>
      <c r="C27" s="4"/>
      <c r="D27" s="4"/>
      <c r="E27" s="4"/>
      <c r="O27" t="s">
        <v>64</v>
      </c>
    </row>
    <row r="28" spans="1:15" x14ac:dyDescent="0.25">
      <c r="A28" s="10">
        <v>39142</v>
      </c>
      <c r="B28" s="4">
        <v>28.751999999999999</v>
      </c>
      <c r="C28" s="4"/>
      <c r="D28" s="4"/>
      <c r="E28" s="4"/>
      <c r="O28" t="s">
        <v>64</v>
      </c>
    </row>
    <row r="29" spans="1:15" x14ac:dyDescent="0.25">
      <c r="A29" s="10">
        <v>39173</v>
      </c>
      <c r="B29" s="4">
        <v>24.776</v>
      </c>
      <c r="C29" s="4"/>
      <c r="D29" s="4"/>
      <c r="E29" s="4"/>
      <c r="O29" t="s">
        <v>64</v>
      </c>
    </row>
    <row r="30" spans="1:15" x14ac:dyDescent="0.25">
      <c r="A30" s="10">
        <v>39203</v>
      </c>
      <c r="B30" s="4">
        <v>24.050999999999998</v>
      </c>
      <c r="C30" s="4"/>
      <c r="D30" s="4"/>
      <c r="E30" s="4"/>
      <c r="O30" t="s">
        <v>64</v>
      </c>
    </row>
    <row r="31" spans="1:15" x14ac:dyDescent="0.25">
      <c r="A31" s="10">
        <v>39234</v>
      </c>
      <c r="B31" s="4">
        <v>26.641999999999999</v>
      </c>
      <c r="C31" s="4"/>
      <c r="D31" s="4"/>
      <c r="E31" s="4"/>
      <c r="O31" t="s">
        <v>64</v>
      </c>
    </row>
    <row r="32" spans="1:15" x14ac:dyDescent="0.25">
      <c r="A32" s="10">
        <v>39264</v>
      </c>
      <c r="B32" s="4">
        <v>29.64</v>
      </c>
      <c r="C32" s="4"/>
      <c r="D32" s="4"/>
      <c r="E32" s="4"/>
      <c r="O32" t="s">
        <v>64</v>
      </c>
    </row>
    <row r="33" spans="1:15" x14ac:dyDescent="0.25">
      <c r="A33" s="10">
        <v>39295</v>
      </c>
      <c r="B33" s="4">
        <v>28.535</v>
      </c>
      <c r="C33" s="4"/>
      <c r="D33" s="4"/>
      <c r="E33" s="4"/>
      <c r="O33" t="s">
        <v>64</v>
      </c>
    </row>
    <row r="34" spans="1:15" x14ac:dyDescent="0.25">
      <c r="A34" s="10">
        <v>39326</v>
      </c>
      <c r="B34" s="4">
        <v>30.247</v>
      </c>
      <c r="C34" s="4"/>
      <c r="D34" s="4"/>
      <c r="E34" s="4"/>
      <c r="O34" t="s">
        <v>64</v>
      </c>
    </row>
    <row r="35" spans="1:15" x14ac:dyDescent="0.25">
      <c r="A35" s="10">
        <v>39356</v>
      </c>
      <c r="B35" s="4">
        <v>31.597999999999999</v>
      </c>
      <c r="C35" s="4"/>
      <c r="D35" s="4"/>
      <c r="E35" s="4"/>
      <c r="O35" t="s">
        <v>64</v>
      </c>
    </row>
    <row r="36" spans="1:15" x14ac:dyDescent="0.25">
      <c r="A36" s="10">
        <v>39387</v>
      </c>
      <c r="B36" s="4">
        <v>31.004000000000001</v>
      </c>
      <c r="C36" s="4"/>
      <c r="D36" s="4"/>
      <c r="E36" s="4"/>
      <c r="O36" t="s">
        <v>64</v>
      </c>
    </row>
    <row r="37" spans="1:15" x14ac:dyDescent="0.25">
      <c r="A37" s="10">
        <v>39417</v>
      </c>
      <c r="B37" s="4">
        <v>31.256</v>
      </c>
      <c r="C37" s="4"/>
      <c r="D37" s="4"/>
      <c r="E37" s="4"/>
      <c r="O37" t="s">
        <v>64</v>
      </c>
    </row>
    <row r="38" spans="1:15" x14ac:dyDescent="0.25">
      <c r="A38" s="10">
        <v>39448</v>
      </c>
      <c r="B38" s="4">
        <v>34.783999999999999</v>
      </c>
      <c r="C38" s="4"/>
      <c r="D38" s="4"/>
      <c r="E38" s="4"/>
      <c r="O38" t="s">
        <v>64</v>
      </c>
    </row>
    <row r="39" spans="1:15" x14ac:dyDescent="0.25">
      <c r="A39" s="10">
        <v>39479</v>
      </c>
      <c r="B39" s="4">
        <v>34.192</v>
      </c>
      <c r="C39" s="4"/>
      <c r="D39" s="4"/>
      <c r="E39" s="4"/>
      <c r="O39" t="s">
        <v>64</v>
      </c>
    </row>
    <row r="40" spans="1:15" x14ac:dyDescent="0.25">
      <c r="A40" s="10">
        <v>39508</v>
      </c>
      <c r="B40" s="4">
        <v>30.916</v>
      </c>
      <c r="C40" s="4"/>
      <c r="D40" s="4"/>
      <c r="E40" s="4"/>
      <c r="O40" t="s">
        <v>64</v>
      </c>
    </row>
    <row r="41" spans="1:15" x14ac:dyDescent="0.25">
      <c r="A41" s="10">
        <v>39539</v>
      </c>
      <c r="B41" s="4">
        <v>23.689</v>
      </c>
      <c r="C41" s="4"/>
      <c r="D41" s="4"/>
      <c r="E41" s="4"/>
      <c r="O41" t="s">
        <v>64</v>
      </c>
    </row>
    <row r="42" spans="1:15" x14ac:dyDescent="0.25">
      <c r="A42" s="10">
        <v>39569</v>
      </c>
      <c r="B42" s="4">
        <v>23.103000000000002</v>
      </c>
      <c r="C42" s="4"/>
      <c r="D42" s="4"/>
      <c r="E42" s="4"/>
      <c r="O42" t="s">
        <v>64</v>
      </c>
    </row>
    <row r="43" spans="1:15" x14ac:dyDescent="0.25">
      <c r="A43" s="10">
        <v>39600</v>
      </c>
      <c r="B43" s="4">
        <v>23.358000000000001</v>
      </c>
      <c r="C43" s="4"/>
      <c r="D43" s="4"/>
      <c r="E43" s="4"/>
      <c r="O43" t="s">
        <v>64</v>
      </c>
    </row>
    <row r="44" spans="1:15" x14ac:dyDescent="0.25">
      <c r="A44" s="10">
        <v>39630</v>
      </c>
      <c r="B44" s="4">
        <v>28.864999999999998</v>
      </c>
      <c r="C44" s="4"/>
      <c r="D44" s="4"/>
      <c r="E44" s="4"/>
      <c r="O44" t="s">
        <v>64</v>
      </c>
    </row>
    <row r="45" spans="1:15" x14ac:dyDescent="0.25">
      <c r="A45" s="10">
        <v>39661</v>
      </c>
      <c r="B45" s="4">
        <v>27.859000000000002</v>
      </c>
      <c r="C45" s="4"/>
      <c r="D45" s="4"/>
      <c r="E45" s="4"/>
      <c r="O45" t="s">
        <v>64</v>
      </c>
    </row>
    <row r="46" spans="1:15" x14ac:dyDescent="0.25">
      <c r="A46" s="10">
        <v>39692</v>
      </c>
      <c r="B46" s="4">
        <v>24.498000000000001</v>
      </c>
      <c r="C46" s="4"/>
      <c r="D46" s="4"/>
      <c r="E46" s="4"/>
      <c r="O46" t="s">
        <v>64</v>
      </c>
    </row>
    <row r="47" spans="1:15" x14ac:dyDescent="0.25">
      <c r="A47" s="10">
        <v>39722</v>
      </c>
      <c r="B47" s="4">
        <v>26.138000000000002</v>
      </c>
      <c r="C47" s="4"/>
      <c r="D47" s="4"/>
      <c r="E47" s="4"/>
      <c r="O47" t="s">
        <v>64</v>
      </c>
    </row>
    <row r="48" spans="1:15" x14ac:dyDescent="0.25">
      <c r="A48" s="10">
        <v>39753</v>
      </c>
      <c r="B48" s="4">
        <v>27.018000000000001</v>
      </c>
      <c r="C48" s="4"/>
      <c r="D48" s="4"/>
      <c r="E48" s="4"/>
      <c r="O48" t="s">
        <v>64</v>
      </c>
    </row>
    <row r="49" spans="1:15" x14ac:dyDescent="0.25">
      <c r="A49" s="10">
        <v>39783</v>
      </c>
      <c r="B49" s="4">
        <v>26.696000000000002</v>
      </c>
      <c r="C49" s="4"/>
      <c r="D49" s="4"/>
      <c r="E49" s="4"/>
      <c r="O49" t="s">
        <v>64</v>
      </c>
    </row>
    <row r="50" spans="1:15" x14ac:dyDescent="0.25">
      <c r="A50" s="10">
        <v>39814</v>
      </c>
      <c r="B50" s="4">
        <v>28.065999999999999</v>
      </c>
      <c r="C50" s="4"/>
      <c r="D50" s="4"/>
      <c r="E50" s="4"/>
      <c r="O50" t="s">
        <v>64</v>
      </c>
    </row>
    <row r="51" spans="1:15" x14ac:dyDescent="0.25">
      <c r="A51" s="10">
        <v>39845</v>
      </c>
      <c r="B51" s="4">
        <v>27.015999999999998</v>
      </c>
      <c r="C51" s="4"/>
      <c r="D51" s="4"/>
      <c r="E51" s="4"/>
      <c r="O51" t="s">
        <v>64</v>
      </c>
    </row>
    <row r="52" spans="1:15" x14ac:dyDescent="0.25">
      <c r="A52" s="10">
        <v>39873</v>
      </c>
      <c r="B52" s="4">
        <v>26.568999999999999</v>
      </c>
      <c r="C52" s="4"/>
      <c r="D52" s="4"/>
      <c r="E52" s="4"/>
      <c r="O52" t="s">
        <v>64</v>
      </c>
    </row>
    <row r="53" spans="1:15" x14ac:dyDescent="0.25">
      <c r="A53" s="10">
        <v>39904</v>
      </c>
      <c r="B53" s="4">
        <v>20.98</v>
      </c>
      <c r="C53" s="4"/>
      <c r="D53" s="4"/>
      <c r="E53" s="4"/>
      <c r="O53" t="s">
        <v>64</v>
      </c>
    </row>
    <row r="54" spans="1:15" x14ac:dyDescent="0.25">
      <c r="A54" s="10">
        <v>39934</v>
      </c>
      <c r="B54" s="4">
        <v>20.689</v>
      </c>
      <c r="C54" s="4"/>
      <c r="D54" s="4"/>
      <c r="E54" s="4"/>
      <c r="O54" t="s">
        <v>64</v>
      </c>
    </row>
    <row r="55" spans="1:15" x14ac:dyDescent="0.25">
      <c r="A55" s="10">
        <v>39965</v>
      </c>
      <c r="B55" s="4">
        <v>23.108000000000001</v>
      </c>
      <c r="C55" s="4"/>
      <c r="D55" s="4"/>
      <c r="E55" s="4"/>
      <c r="O55" t="s">
        <v>64</v>
      </c>
    </row>
    <row r="56" spans="1:15" x14ac:dyDescent="0.25">
      <c r="A56" s="10">
        <v>39995</v>
      </c>
      <c r="B56" s="4">
        <v>27.382000000000001</v>
      </c>
      <c r="C56" s="4"/>
      <c r="D56" s="4"/>
      <c r="E56" s="4"/>
      <c r="O56" t="s">
        <v>64</v>
      </c>
    </row>
    <row r="57" spans="1:15" x14ac:dyDescent="0.25">
      <c r="A57" s="10">
        <v>40026</v>
      </c>
      <c r="B57" s="4">
        <v>25.32</v>
      </c>
      <c r="C57" s="4"/>
      <c r="D57" s="4"/>
      <c r="E57" s="4"/>
      <c r="O57" t="s">
        <v>64</v>
      </c>
    </row>
    <row r="58" spans="1:15" x14ac:dyDescent="0.25">
      <c r="A58" s="10">
        <v>40057</v>
      </c>
      <c r="B58" s="4">
        <v>25.501999999999999</v>
      </c>
      <c r="C58" s="4"/>
      <c r="D58" s="4"/>
      <c r="E58" s="4"/>
      <c r="O58" t="s">
        <v>64</v>
      </c>
    </row>
    <row r="59" spans="1:15" x14ac:dyDescent="0.25">
      <c r="A59" s="10">
        <v>40087</v>
      </c>
      <c r="B59" s="4">
        <v>14.85</v>
      </c>
      <c r="C59" s="4"/>
      <c r="D59" s="4"/>
      <c r="E59" s="4"/>
      <c r="O59" t="s">
        <v>64</v>
      </c>
    </row>
    <row r="60" spans="1:15" x14ac:dyDescent="0.25">
      <c r="A60" s="10">
        <v>40118</v>
      </c>
      <c r="B60" s="4">
        <v>27.32</v>
      </c>
      <c r="C60" s="4"/>
      <c r="D60" s="4"/>
      <c r="E60" s="4"/>
      <c r="O60" t="s">
        <v>64</v>
      </c>
    </row>
    <row r="61" spans="1:15" x14ac:dyDescent="0.25">
      <c r="A61" s="10">
        <v>40148</v>
      </c>
      <c r="B61" s="4">
        <v>27.414000000000001</v>
      </c>
      <c r="C61" s="4"/>
      <c r="D61" s="4"/>
      <c r="E61" s="4"/>
      <c r="O61" t="s">
        <v>64</v>
      </c>
    </row>
    <row r="62" spans="1:15" x14ac:dyDescent="0.25">
      <c r="A62" s="10">
        <v>40179</v>
      </c>
      <c r="B62" s="4">
        <v>32.448</v>
      </c>
      <c r="C62" s="4"/>
      <c r="D62" s="4"/>
      <c r="E62" s="4"/>
      <c r="O62" t="s">
        <v>64</v>
      </c>
    </row>
    <row r="63" spans="1:15" x14ac:dyDescent="0.25">
      <c r="A63" s="10">
        <v>40210</v>
      </c>
      <c r="B63" s="4">
        <v>23.068999999999999</v>
      </c>
      <c r="C63" s="4"/>
      <c r="D63" s="4"/>
      <c r="E63" s="4"/>
      <c r="O63" t="s">
        <v>64</v>
      </c>
    </row>
    <row r="64" spans="1:15" x14ac:dyDescent="0.25">
      <c r="A64" s="10">
        <v>40238</v>
      </c>
      <c r="B64" s="4">
        <v>23.306999999999999</v>
      </c>
      <c r="C64" s="4"/>
      <c r="D64" s="4"/>
      <c r="E64" s="4"/>
      <c r="O64" t="s">
        <v>64</v>
      </c>
    </row>
    <row r="65" spans="1:15" x14ac:dyDescent="0.25">
      <c r="A65" s="10">
        <v>40269</v>
      </c>
      <c r="B65" s="4">
        <v>20.67</v>
      </c>
      <c r="C65" s="4"/>
      <c r="D65" s="4"/>
      <c r="E65" s="4"/>
      <c r="O65" t="s">
        <v>64</v>
      </c>
    </row>
    <row r="66" spans="1:15" x14ac:dyDescent="0.25">
      <c r="A66" s="10">
        <v>40299</v>
      </c>
      <c r="B66" s="4">
        <v>21.609000000000002</v>
      </c>
      <c r="C66" s="4"/>
      <c r="D66" s="4"/>
      <c r="E66" s="4"/>
      <c r="O66" t="s">
        <v>64</v>
      </c>
    </row>
    <row r="67" spans="1:15" x14ac:dyDescent="0.25">
      <c r="A67" s="10">
        <v>40330</v>
      </c>
      <c r="B67" s="4">
        <v>21.908000000000001</v>
      </c>
      <c r="C67" s="4"/>
      <c r="D67" s="4"/>
      <c r="E67" s="4"/>
      <c r="O67" t="s">
        <v>64</v>
      </c>
    </row>
    <row r="68" spans="1:15" x14ac:dyDescent="0.25">
      <c r="A68" s="10">
        <v>40360</v>
      </c>
      <c r="B68" s="4">
        <v>27.303000000000001</v>
      </c>
      <c r="C68" s="4"/>
      <c r="D68" s="4"/>
      <c r="E68" s="4"/>
      <c r="O68" t="s">
        <v>64</v>
      </c>
    </row>
    <row r="69" spans="1:15" x14ac:dyDescent="0.25">
      <c r="A69" s="10">
        <v>40391</v>
      </c>
      <c r="B69" s="4">
        <v>25.146000000000001</v>
      </c>
      <c r="C69" s="4"/>
      <c r="D69" s="4"/>
      <c r="E69" s="4"/>
      <c r="O69" t="s">
        <v>64</v>
      </c>
    </row>
    <row r="70" spans="1:15" x14ac:dyDescent="0.25">
      <c r="A70" s="10">
        <v>40422</v>
      </c>
      <c r="B70" s="4">
        <v>29.677</v>
      </c>
      <c r="C70" s="4"/>
      <c r="D70" s="4"/>
      <c r="E70" s="4"/>
      <c r="O70" t="s">
        <v>64</v>
      </c>
    </row>
    <row r="71" spans="1:15" x14ac:dyDescent="0.25">
      <c r="A71" s="10">
        <v>40452</v>
      </c>
      <c r="B71" s="4">
        <v>14.297000000000001</v>
      </c>
      <c r="C71" s="4"/>
      <c r="D71" s="4"/>
      <c r="E71" s="4"/>
      <c r="O71" t="s">
        <v>64</v>
      </c>
    </row>
    <row r="72" spans="1:15" x14ac:dyDescent="0.25">
      <c r="A72" s="10">
        <v>40483</v>
      </c>
      <c r="B72" s="4">
        <v>29.46</v>
      </c>
      <c r="C72" s="4"/>
      <c r="D72" s="4"/>
      <c r="E72" s="4"/>
      <c r="O72" t="s">
        <v>64</v>
      </c>
    </row>
    <row r="73" spans="1:15" x14ac:dyDescent="0.25">
      <c r="A73" s="10">
        <v>40513</v>
      </c>
      <c r="B73" s="4">
        <v>29.597999999999999</v>
      </c>
      <c r="C73" s="4"/>
      <c r="D73" s="4"/>
      <c r="E73" s="4"/>
      <c r="O73" t="s">
        <v>64</v>
      </c>
    </row>
    <row r="74" spans="1:15" x14ac:dyDescent="0.25">
      <c r="A74" s="10">
        <v>40544</v>
      </c>
      <c r="B74" s="4">
        <v>33.656999999999996</v>
      </c>
      <c r="C74" s="4">
        <v>22.865030000000001</v>
      </c>
      <c r="D74" s="4">
        <v>28.662849999999999</v>
      </c>
      <c r="E74" s="1">
        <v>29.73394</v>
      </c>
      <c r="O74" t="s">
        <v>64</v>
      </c>
    </row>
    <row r="75" spans="1:15" x14ac:dyDescent="0.25">
      <c r="A75" s="10">
        <v>40575</v>
      </c>
      <c r="B75" s="4">
        <v>30.356000000000002</v>
      </c>
      <c r="C75" s="4">
        <v>22.697430000000001</v>
      </c>
      <c r="D75" s="4">
        <v>24.239930000000001</v>
      </c>
      <c r="E75" s="1">
        <v>25.290520000000001</v>
      </c>
      <c r="O75" t="s">
        <v>64</v>
      </c>
    </row>
    <row r="76" spans="1:15" x14ac:dyDescent="0.25">
      <c r="A76" s="10">
        <v>40603</v>
      </c>
      <c r="B76" s="4">
        <v>27.542000000000002</v>
      </c>
      <c r="C76" s="4">
        <v>22.527470000000001</v>
      </c>
      <c r="D76" s="4">
        <v>25.04233</v>
      </c>
      <c r="E76" s="1">
        <v>23.91499</v>
      </c>
      <c r="O76" t="s">
        <v>64</v>
      </c>
    </row>
    <row r="77" spans="1:15" x14ac:dyDescent="0.25">
      <c r="A77" s="10">
        <v>40634</v>
      </c>
      <c r="B77" s="4">
        <v>23.189</v>
      </c>
      <c r="C77" s="4">
        <v>22.355170000000001</v>
      </c>
      <c r="D77" s="4">
        <v>24.427499999999998</v>
      </c>
      <c r="E77" s="1">
        <v>23.408449999999998</v>
      </c>
      <c r="O77" t="s">
        <v>64</v>
      </c>
    </row>
    <row r="78" spans="1:15" x14ac:dyDescent="0.25">
      <c r="A78" s="10">
        <v>40664</v>
      </c>
      <c r="B78" s="4">
        <v>24.122</v>
      </c>
      <c r="C78" s="4">
        <v>22.180540000000001</v>
      </c>
      <c r="D78" s="4">
        <v>24.847200000000001</v>
      </c>
      <c r="E78" s="1">
        <v>22.834499999999998</v>
      </c>
      <c r="O78" t="s">
        <v>64</v>
      </c>
    </row>
    <row r="79" spans="1:15" x14ac:dyDescent="0.25">
      <c r="A79" s="10">
        <v>40695</v>
      </c>
      <c r="B79" s="4">
        <v>24.077000000000002</v>
      </c>
      <c r="C79" s="4">
        <v>22.003589999999999</v>
      </c>
      <c r="D79" s="4">
        <v>24.779589999999999</v>
      </c>
      <c r="E79" s="1">
        <v>24.691179999999999</v>
      </c>
      <c r="O79" t="s">
        <v>64</v>
      </c>
    </row>
    <row r="80" spans="1:15" x14ac:dyDescent="0.25">
      <c r="A80" s="10">
        <v>40725</v>
      </c>
      <c r="B80" s="4">
        <v>29.474</v>
      </c>
      <c r="C80" s="4">
        <v>21.824339999999999</v>
      </c>
      <c r="D80" s="4">
        <v>26.656400000000001</v>
      </c>
      <c r="E80" s="1">
        <v>25.459530000000001</v>
      </c>
      <c r="O80" t="s">
        <v>64</v>
      </c>
    </row>
    <row r="81" spans="1:15" x14ac:dyDescent="0.25">
      <c r="A81" s="10">
        <v>40756</v>
      </c>
      <c r="B81" s="4">
        <v>28.302</v>
      </c>
      <c r="C81" s="4">
        <v>21.642790000000002</v>
      </c>
      <c r="D81" s="4">
        <v>25.36917</v>
      </c>
      <c r="E81" s="1">
        <v>24.809349999999998</v>
      </c>
      <c r="O81" t="s">
        <v>64</v>
      </c>
    </row>
    <row r="82" spans="1:15" x14ac:dyDescent="0.25">
      <c r="A82" s="10">
        <v>40787</v>
      </c>
      <c r="B82" s="4">
        <v>27.72</v>
      </c>
      <c r="C82" s="4">
        <v>21.458960000000001</v>
      </c>
      <c r="D82" s="4">
        <v>27.380510000000001</v>
      </c>
      <c r="E82" s="1">
        <v>26.168099999999999</v>
      </c>
      <c r="O82" t="s">
        <v>64</v>
      </c>
    </row>
    <row r="83" spans="1:15" x14ac:dyDescent="0.25">
      <c r="A83" s="10">
        <v>40817</v>
      </c>
      <c r="B83" s="4">
        <v>25.186</v>
      </c>
      <c r="C83" s="4">
        <v>21.272870000000001</v>
      </c>
      <c r="D83" s="4">
        <v>23.102799999999998</v>
      </c>
      <c r="E83" s="1">
        <v>25.814509999999999</v>
      </c>
      <c r="O83" t="s">
        <v>64</v>
      </c>
    </row>
    <row r="84" spans="1:15" x14ac:dyDescent="0.25">
      <c r="A84" s="10">
        <v>40848</v>
      </c>
      <c r="B84" s="4">
        <v>26.443999999999999</v>
      </c>
      <c r="C84" s="4">
        <v>21.084510000000002</v>
      </c>
      <c r="D84" s="4">
        <v>27.47955</v>
      </c>
      <c r="E84" s="1">
        <v>28.578060000000001</v>
      </c>
      <c r="O84" t="s">
        <v>64</v>
      </c>
    </row>
    <row r="85" spans="1:15" x14ac:dyDescent="0.25">
      <c r="A85" s="10">
        <v>40878</v>
      </c>
      <c r="B85" s="4">
        <v>26.515999999999998</v>
      </c>
      <c r="C85" s="4">
        <v>20.893889999999999</v>
      </c>
      <c r="D85" s="4">
        <v>26.371739999999999</v>
      </c>
      <c r="E85" s="1">
        <v>26.24044</v>
      </c>
      <c r="O85" t="s">
        <v>64</v>
      </c>
    </row>
    <row r="86" spans="1:15" x14ac:dyDescent="0.25">
      <c r="A86" s="10">
        <v>40909</v>
      </c>
      <c r="B86" s="4">
        <v>29.992999999999999</v>
      </c>
      <c r="C86" s="4">
        <v>20.701029999999999</v>
      </c>
      <c r="D86" s="4">
        <v>26.371739999999999</v>
      </c>
      <c r="E86" s="1">
        <v>25.556329999999999</v>
      </c>
      <c r="O86" t="s">
        <v>64</v>
      </c>
    </row>
    <row r="87" spans="1:15" x14ac:dyDescent="0.25">
      <c r="A87" s="10">
        <v>40940</v>
      </c>
      <c r="B87" s="4">
        <v>27.792999999999999</v>
      </c>
      <c r="C87" s="4">
        <v>20.505929999999999</v>
      </c>
      <c r="D87" s="4">
        <v>26.371739999999999</v>
      </c>
      <c r="E87" s="1">
        <v>25.658919999999998</v>
      </c>
      <c r="O87" t="s">
        <v>64</v>
      </c>
    </row>
    <row r="88" spans="1:15" x14ac:dyDescent="0.25">
      <c r="A88" s="10">
        <v>40969</v>
      </c>
      <c r="B88" s="4">
        <v>27.190999999999999</v>
      </c>
      <c r="C88" s="4">
        <v>20.308599999999998</v>
      </c>
      <c r="D88" s="4">
        <v>26.371739999999999</v>
      </c>
      <c r="E88" s="1">
        <v>25.427430000000001</v>
      </c>
      <c r="O88" t="s">
        <v>64</v>
      </c>
    </row>
    <row r="89" spans="1:15" x14ac:dyDescent="0.25">
      <c r="A89" s="10">
        <v>41000</v>
      </c>
      <c r="B89" s="4">
        <v>24.271000000000001</v>
      </c>
      <c r="C89" s="4">
        <v>20.10905</v>
      </c>
      <c r="D89" s="4">
        <v>26.371739999999999</v>
      </c>
      <c r="E89" s="1">
        <v>24.71893</v>
      </c>
      <c r="O89" t="s">
        <v>64</v>
      </c>
    </row>
    <row r="90" spans="1:15" x14ac:dyDescent="0.25">
      <c r="A90" s="10">
        <v>41030</v>
      </c>
      <c r="B90" s="4">
        <v>24.957999999999998</v>
      </c>
      <c r="C90" s="4">
        <v>19.90727</v>
      </c>
      <c r="D90" s="4">
        <v>26.371739999999999</v>
      </c>
      <c r="E90" s="1">
        <v>25.838180000000001</v>
      </c>
      <c r="O90" t="s">
        <v>64</v>
      </c>
    </row>
    <row r="91" spans="1:15" x14ac:dyDescent="0.25">
      <c r="A91" s="10">
        <v>41061</v>
      </c>
      <c r="B91" s="4">
        <v>26.834</v>
      </c>
      <c r="C91" s="4">
        <v>19.703289999999999</v>
      </c>
      <c r="D91" s="4">
        <v>26.371739999999999</v>
      </c>
      <c r="E91" s="1">
        <v>25.76651</v>
      </c>
      <c r="O91" t="s">
        <v>64</v>
      </c>
    </row>
    <row r="92" spans="1:15" x14ac:dyDescent="0.25">
      <c r="A92" s="10">
        <v>41091</v>
      </c>
      <c r="B92" s="4">
        <v>28.547999999999998</v>
      </c>
      <c r="C92" s="4">
        <v>19.49709</v>
      </c>
      <c r="D92" s="4">
        <v>26.371739999999999</v>
      </c>
      <c r="E92" s="1">
        <v>26.400950000000002</v>
      </c>
      <c r="O92" t="s">
        <v>64</v>
      </c>
    </row>
    <row r="93" spans="1:15" x14ac:dyDescent="0.25">
      <c r="A93" s="10">
        <v>41122</v>
      </c>
      <c r="B93" s="4">
        <v>27.113</v>
      </c>
      <c r="C93" s="4">
        <v>19.288689999999999</v>
      </c>
      <c r="D93" s="4">
        <v>26.371739999999999</v>
      </c>
      <c r="E93" s="1">
        <v>26.872420000000002</v>
      </c>
      <c r="O93" t="s">
        <v>64</v>
      </c>
    </row>
    <row r="94" spans="1:15" x14ac:dyDescent="0.25">
      <c r="A94" s="10">
        <v>41153</v>
      </c>
      <c r="B94" s="4">
        <v>27.149000000000001</v>
      </c>
      <c r="C94" s="4">
        <v>19.07809</v>
      </c>
      <c r="D94" s="4">
        <v>26.371739999999999</v>
      </c>
      <c r="E94" s="1">
        <v>27.256019999999999</v>
      </c>
      <c r="O94" t="s">
        <v>64</v>
      </c>
    </row>
    <row r="95" spans="1:15" x14ac:dyDescent="0.25">
      <c r="A95" s="10">
        <v>41183</v>
      </c>
      <c r="B95" s="4">
        <v>26.824000000000002</v>
      </c>
      <c r="C95" s="4">
        <v>18.865310000000001</v>
      </c>
      <c r="D95" s="4">
        <v>26.371739999999999</v>
      </c>
      <c r="E95" s="1">
        <v>28.107610000000001</v>
      </c>
      <c r="O95" t="s">
        <v>64</v>
      </c>
    </row>
    <row r="96" spans="1:15" x14ac:dyDescent="0.25">
      <c r="A96" s="10">
        <v>41214</v>
      </c>
      <c r="B96" s="4">
        <v>26.873999999999999</v>
      </c>
      <c r="C96" s="4">
        <v>18.65033</v>
      </c>
      <c r="D96" s="4">
        <v>26.371739999999999</v>
      </c>
      <c r="E96" s="1">
        <v>26.13618</v>
      </c>
      <c r="O96" t="s">
        <v>64</v>
      </c>
    </row>
    <row r="97" spans="1:15" x14ac:dyDescent="0.25">
      <c r="A97" s="10">
        <v>41244</v>
      </c>
      <c r="B97" s="4">
        <v>28.164000000000001</v>
      </c>
      <c r="C97" s="4">
        <v>18.43317</v>
      </c>
      <c r="D97" s="4">
        <v>26.371739999999999</v>
      </c>
      <c r="E97" s="1">
        <v>26.694109999999998</v>
      </c>
      <c r="O97" t="s">
        <v>64</v>
      </c>
    </row>
    <row r="98" spans="1:15" x14ac:dyDescent="0.25">
      <c r="O98" t="s">
        <v>64</v>
      </c>
    </row>
    <row r="99" spans="1:15" x14ac:dyDescent="0.25">
      <c r="O99" t="s">
        <v>64</v>
      </c>
    </row>
    <row r="100" spans="1:15" x14ac:dyDescent="0.25">
      <c r="O100" t="s">
        <v>64</v>
      </c>
    </row>
    <row r="101" spans="1:15" x14ac:dyDescent="0.25">
      <c r="O101" t="s">
        <v>64</v>
      </c>
    </row>
    <row r="102" spans="1:15" x14ac:dyDescent="0.25">
      <c r="O102" t="s">
        <v>64</v>
      </c>
    </row>
    <row r="103" spans="1:15" x14ac:dyDescent="0.25">
      <c r="O103" t="s">
        <v>64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207</v>
      </c>
    </row>
    <row r="2" spans="1:12" x14ac:dyDescent="0.2">
      <c r="A2" s="2" t="s">
        <v>103</v>
      </c>
    </row>
    <row r="4" spans="1:12" ht="12.75" customHeight="1" x14ac:dyDescent="0.2">
      <c r="A4" s="2" t="s">
        <v>65</v>
      </c>
      <c r="C4" s="29" t="s">
        <v>66</v>
      </c>
      <c r="D4" s="29"/>
      <c r="E4" s="29"/>
      <c r="F4" s="30" t="s">
        <v>208</v>
      </c>
      <c r="G4" s="30"/>
      <c r="H4" s="30"/>
    </row>
    <row r="5" spans="1:12" x14ac:dyDescent="0.2">
      <c r="C5" s="29"/>
      <c r="D5" s="29"/>
      <c r="E5" s="29"/>
      <c r="F5" s="30"/>
      <c r="G5" s="30"/>
      <c r="H5" s="30"/>
    </row>
    <row r="6" spans="1:12" x14ac:dyDescent="0.2">
      <c r="B6" s="2" t="s">
        <v>205</v>
      </c>
      <c r="C6" s="2" t="s">
        <v>209</v>
      </c>
      <c r="D6" s="2" t="s">
        <v>210</v>
      </c>
      <c r="E6" s="2" t="s">
        <v>211</v>
      </c>
      <c r="F6" s="2" t="s">
        <v>67</v>
      </c>
      <c r="G6" s="2" t="s">
        <v>68</v>
      </c>
      <c r="H6" s="2" t="s">
        <v>69</v>
      </c>
    </row>
    <row r="7" spans="1:12" x14ac:dyDescent="0.2">
      <c r="A7" s="10">
        <v>38718</v>
      </c>
      <c r="B7" s="5">
        <v>28.442</v>
      </c>
      <c r="C7" s="6"/>
      <c r="D7" s="6"/>
      <c r="E7" s="6"/>
      <c r="I7" s="11"/>
    </row>
    <row r="8" spans="1:12" x14ac:dyDescent="0.2">
      <c r="A8" s="10">
        <v>38749</v>
      </c>
      <c r="B8" s="5">
        <v>27.974</v>
      </c>
      <c r="C8" s="6"/>
      <c r="D8" s="6"/>
      <c r="E8" s="6"/>
      <c r="I8" s="5"/>
    </row>
    <row r="9" spans="1:12" x14ac:dyDescent="0.2">
      <c r="A9" s="10">
        <v>38777</v>
      </c>
      <c r="B9" s="5">
        <v>27.998000000000001</v>
      </c>
      <c r="C9" s="6"/>
      <c r="D9" s="6"/>
      <c r="E9" s="6"/>
      <c r="I9" s="5"/>
    </row>
    <row r="10" spans="1:12" x14ac:dyDescent="0.2">
      <c r="A10" s="10">
        <v>38808</v>
      </c>
      <c r="B10" s="5">
        <v>24.338999999999999</v>
      </c>
      <c r="C10" s="6"/>
      <c r="D10" s="6"/>
      <c r="E10" s="6"/>
      <c r="I10" s="5"/>
    </row>
    <row r="11" spans="1:12" x14ac:dyDescent="0.2">
      <c r="A11" s="10">
        <v>38838</v>
      </c>
      <c r="B11" s="5">
        <v>22.355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5">
        <v>15.044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5">
        <v>28.844999999999999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5">
        <v>28.733000000000001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5">
        <v>29.341000000000001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5">
        <v>29.574000000000002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5">
        <v>29.138000000000002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5">
        <v>28.821999999999999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5">
        <v>27.297000000000001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5">
        <v>25.335000000000001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5">
        <v>28.751999999999999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5">
        <v>24.776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5">
        <v>24.050999999999998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5">
        <v>26.641999999999999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5">
        <v>29.64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5">
        <v>28.535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5">
        <v>30.247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5">
        <v>31.597999999999999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5">
        <v>31.004000000000001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5">
        <v>31.256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5">
        <v>34.783999999999999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5">
        <v>34.192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5">
        <v>30.916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5">
        <v>23.689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5">
        <v>23.103000000000002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5">
        <v>23.358000000000001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5">
        <v>28.864999999999998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5">
        <v>27.859000000000002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5">
        <v>24.498000000000001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5">
        <v>26.138000000000002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5">
        <v>27.018000000000001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5">
        <v>26.696000000000002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5">
        <v>28.065999999999999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5">
        <v>27.015999999999998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5">
        <v>26.568999999999999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5">
        <v>20.98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5">
        <v>20.689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5">
        <v>23.108000000000001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5">
        <v>27.382000000000001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5">
        <v>25.32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5">
        <v>25.501999999999999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5">
        <v>14.85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5">
        <v>27.32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5">
        <v>27.414000000000001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5">
        <v>32.448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5">
        <v>23.068999999999999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5">
        <v>23.306999999999999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5">
        <v>20.67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5">
        <v>21.609000000000002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5">
        <v>21.908000000000001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5">
        <v>27.303000000000001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5">
        <v>25.146000000000001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5">
        <v>29.677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5">
        <v>14.297000000000001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5">
        <v>29.46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5">
        <v>29.597999999999999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5">
        <v>33.656999999999996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5">
        <v>30.356000000000002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5">
        <v>27.542000000000002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5">
        <v>23.189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5">
        <v>24.122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5">
        <v>24.077000000000002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5">
        <v>29.474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5">
        <v>28.302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5">
        <v>27.72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5">
        <v>25.186</v>
      </c>
      <c r="C76" s="6"/>
      <c r="D76" s="6"/>
      <c r="I76" s="5"/>
      <c r="L76" s="6"/>
    </row>
    <row r="77" spans="1:12" x14ac:dyDescent="0.2">
      <c r="A77" s="10">
        <v>40848</v>
      </c>
      <c r="B77" s="5">
        <v>26.443999999999999</v>
      </c>
      <c r="C77" s="6"/>
      <c r="D77" s="6"/>
      <c r="I77" s="5"/>
      <c r="K77" s="6"/>
      <c r="L77" s="6"/>
    </row>
    <row r="78" spans="1:12" x14ac:dyDescent="0.2">
      <c r="A78" s="10">
        <v>40878</v>
      </c>
      <c r="B78" s="5">
        <v>26.515999999999998</v>
      </c>
      <c r="C78" s="6"/>
      <c r="D78" s="6"/>
      <c r="I78" s="5"/>
      <c r="K78" s="6"/>
      <c r="L78" s="6"/>
    </row>
    <row r="79" spans="1:12" x14ac:dyDescent="0.2">
      <c r="A79" s="10">
        <v>40909</v>
      </c>
      <c r="B79" s="5">
        <v>29.992999999999999</v>
      </c>
      <c r="C79" s="6"/>
      <c r="D79" s="6"/>
      <c r="I79" s="5"/>
      <c r="K79" s="6"/>
      <c r="L79" s="6"/>
    </row>
    <row r="80" spans="1:12" x14ac:dyDescent="0.2">
      <c r="A80" s="10">
        <v>40940</v>
      </c>
      <c r="B80" s="5">
        <v>27.792999999999999</v>
      </c>
      <c r="C80" s="6"/>
      <c r="D80" s="6"/>
      <c r="I80" s="5"/>
      <c r="K80" s="6"/>
      <c r="L80" s="6"/>
    </row>
    <row r="81" spans="1:15" x14ac:dyDescent="0.2">
      <c r="A81" s="10">
        <v>40969</v>
      </c>
      <c r="B81" s="5">
        <v>27.190999999999999</v>
      </c>
      <c r="C81" s="6"/>
      <c r="D81" s="6"/>
      <c r="I81" s="5"/>
      <c r="K81" s="6"/>
      <c r="L81" s="6"/>
    </row>
    <row r="82" spans="1:15" x14ac:dyDescent="0.2">
      <c r="A82" s="10">
        <v>41000</v>
      </c>
      <c r="B82" s="5">
        <v>24.271000000000001</v>
      </c>
      <c r="C82" s="6"/>
      <c r="D82" s="6"/>
      <c r="E82" s="6"/>
      <c r="I82" s="5"/>
      <c r="J82" s="6"/>
      <c r="K82" s="6"/>
      <c r="L82" s="6"/>
    </row>
    <row r="83" spans="1:15" x14ac:dyDescent="0.2">
      <c r="A83" s="10">
        <v>41030</v>
      </c>
      <c r="B83" s="5">
        <v>24.957999999999998</v>
      </c>
      <c r="C83" s="6"/>
      <c r="D83" s="6"/>
      <c r="E83" s="6"/>
      <c r="I83" s="5"/>
      <c r="J83" s="6"/>
      <c r="K83" s="6"/>
      <c r="L83" s="6"/>
    </row>
    <row r="84" spans="1:15" x14ac:dyDescent="0.2">
      <c r="A84" s="10">
        <v>41061</v>
      </c>
      <c r="B84" s="5">
        <v>26.834</v>
      </c>
      <c r="C84" s="6"/>
      <c r="D84" s="6"/>
      <c r="E84" s="6"/>
      <c r="I84" s="5"/>
      <c r="J84" s="6"/>
      <c r="K84" s="6"/>
      <c r="L84" s="6"/>
    </row>
    <row r="85" spans="1:15" x14ac:dyDescent="0.2">
      <c r="A85" s="10">
        <v>41091</v>
      </c>
      <c r="B85" s="5">
        <v>28.547999999999998</v>
      </c>
      <c r="C85" s="6"/>
      <c r="D85" s="6"/>
      <c r="E85" s="6"/>
      <c r="I85" s="5"/>
      <c r="J85" s="6"/>
      <c r="K85" s="6"/>
      <c r="L85" s="6"/>
    </row>
    <row r="86" spans="1:15" x14ac:dyDescent="0.2">
      <c r="A86" s="10">
        <v>41122</v>
      </c>
      <c r="B86" s="5">
        <v>27.113</v>
      </c>
      <c r="C86" s="6"/>
      <c r="D86" s="6"/>
      <c r="E86" s="6"/>
      <c r="I86" s="5"/>
      <c r="J86" s="6"/>
      <c r="K86" s="6"/>
      <c r="L86" s="6"/>
    </row>
    <row r="87" spans="1:15" x14ac:dyDescent="0.2">
      <c r="A87" s="10">
        <v>41153</v>
      </c>
      <c r="B87" s="5">
        <v>27.149000000000001</v>
      </c>
      <c r="C87" s="6"/>
      <c r="D87" s="6"/>
      <c r="E87" s="6"/>
      <c r="I87" s="5"/>
      <c r="J87" s="6"/>
      <c r="K87" s="6"/>
      <c r="L87" s="6"/>
    </row>
    <row r="88" spans="1:15" x14ac:dyDescent="0.2">
      <c r="A88" s="10">
        <v>41183</v>
      </c>
      <c r="B88" s="5">
        <v>26.824000000000002</v>
      </c>
      <c r="C88" s="6"/>
      <c r="D88" s="6"/>
      <c r="E88" s="6"/>
      <c r="I88" s="5"/>
      <c r="J88" s="6"/>
      <c r="K88" s="6"/>
      <c r="L88" s="6"/>
    </row>
    <row r="89" spans="1:15" x14ac:dyDescent="0.2">
      <c r="A89" s="10">
        <v>41214</v>
      </c>
      <c r="B89" s="5">
        <v>26.873999999999999</v>
      </c>
      <c r="C89" s="6"/>
      <c r="D89" s="6"/>
      <c r="E89" s="6"/>
      <c r="I89" s="5"/>
      <c r="J89" s="6"/>
      <c r="K89" s="6"/>
      <c r="L89" s="6"/>
    </row>
    <row r="90" spans="1:15" x14ac:dyDescent="0.2">
      <c r="A90" s="10">
        <v>41244</v>
      </c>
      <c r="B90" s="5">
        <v>28.164000000000001</v>
      </c>
      <c r="C90" s="5">
        <v>28.164000000000001</v>
      </c>
      <c r="D90" s="5">
        <v>28.164000000000001</v>
      </c>
      <c r="E90" s="5">
        <v>28.164000000000001</v>
      </c>
      <c r="I90" s="5"/>
      <c r="J90" s="5"/>
      <c r="K90" s="5"/>
      <c r="L90" s="5"/>
    </row>
    <row r="91" spans="1:15" x14ac:dyDescent="0.2">
      <c r="A91" s="10">
        <v>41275</v>
      </c>
      <c r="B91" s="6"/>
      <c r="C91" s="6">
        <v>28.801486488673909</v>
      </c>
      <c r="D91" s="6">
        <v>28.801486488673909</v>
      </c>
      <c r="E91" s="6">
        <v>28.801486488673909</v>
      </c>
      <c r="F91" s="27">
        <v>-3.9726386534394309E-2</v>
      </c>
      <c r="G91" s="27">
        <v>-3.9726386534394309E-2</v>
      </c>
      <c r="H91" s="27">
        <v>-3.9726386534394309E-2</v>
      </c>
      <c r="I91" s="6"/>
      <c r="J91" s="6"/>
      <c r="K91" s="6"/>
      <c r="L91" s="6"/>
      <c r="M91" s="28"/>
      <c r="N91" s="28"/>
      <c r="O91" s="28"/>
    </row>
    <row r="92" spans="1:15" x14ac:dyDescent="0.2">
      <c r="A92" s="10">
        <v>41306</v>
      </c>
      <c r="B92" s="6"/>
      <c r="C92" s="6">
        <v>28.294544154400963</v>
      </c>
      <c r="D92" s="6">
        <v>28.294544154400963</v>
      </c>
      <c r="E92" s="6">
        <v>28.294544154400963</v>
      </c>
      <c r="F92" s="27">
        <v>1.8045700514552676E-2</v>
      </c>
      <c r="G92" s="27">
        <v>1.8045700514552676E-2</v>
      </c>
      <c r="H92" s="27">
        <v>1.8045700514552676E-2</v>
      </c>
      <c r="I92" s="6"/>
      <c r="J92" s="6"/>
      <c r="K92" s="6"/>
      <c r="L92" s="6"/>
      <c r="M92" s="28"/>
      <c r="N92" s="28"/>
      <c r="O92" s="28"/>
    </row>
    <row r="93" spans="1:15" x14ac:dyDescent="0.2">
      <c r="A93" s="10">
        <v>41334</v>
      </c>
      <c r="B93" s="6"/>
      <c r="C93" s="6">
        <v>27.588361527409997</v>
      </c>
      <c r="D93" s="6">
        <v>27.588361527409997</v>
      </c>
      <c r="E93" s="6">
        <v>27.588361527409997</v>
      </c>
      <c r="F93" s="27">
        <v>1.4613715104630165E-2</v>
      </c>
      <c r="G93" s="27">
        <v>1.4613715104630165E-2</v>
      </c>
      <c r="H93" s="27">
        <v>1.4613715104630165E-2</v>
      </c>
      <c r="I93" s="6"/>
      <c r="J93" s="6"/>
      <c r="K93" s="6"/>
      <c r="L93" s="6"/>
      <c r="M93" s="28"/>
      <c r="N93" s="28"/>
      <c r="O93" s="28"/>
    </row>
    <row r="94" spans="1:15" x14ac:dyDescent="0.2">
      <c r="A94" s="10">
        <v>41365</v>
      </c>
      <c r="B94" s="6"/>
      <c r="C94" s="6">
        <v>27.063041099456118</v>
      </c>
      <c r="D94" s="6">
        <v>27.063041099456118</v>
      </c>
      <c r="E94" s="6">
        <v>27.063041099456118</v>
      </c>
      <c r="F94" s="27">
        <v>0.11503609655375202</v>
      </c>
      <c r="G94" s="27">
        <v>0.11503609655375202</v>
      </c>
      <c r="H94" s="27">
        <v>0.11503609655375202</v>
      </c>
      <c r="I94" s="6"/>
      <c r="J94" s="6"/>
      <c r="K94" s="6"/>
      <c r="L94" s="6"/>
      <c r="M94" s="28"/>
      <c r="N94" s="28"/>
      <c r="O94" s="28"/>
    </row>
    <row r="95" spans="1:15" x14ac:dyDescent="0.2">
      <c r="A95" s="10">
        <v>41395</v>
      </c>
      <c r="B95" s="6"/>
      <c r="C95" s="6">
        <v>27.067804613866588</v>
      </c>
      <c r="D95" s="6">
        <v>27.067804613866588</v>
      </c>
      <c r="E95" s="6">
        <v>27.067804613866588</v>
      </c>
      <c r="F95" s="27">
        <v>8.4534202014047155E-2</v>
      </c>
      <c r="G95" s="27">
        <v>8.4534202014047155E-2</v>
      </c>
      <c r="H95" s="27">
        <v>8.4534202014047155E-2</v>
      </c>
      <c r="I95" s="6"/>
      <c r="J95" s="6"/>
      <c r="K95" s="6"/>
      <c r="L95" s="6"/>
      <c r="M95" s="28"/>
      <c r="N95" s="28"/>
      <c r="O95" s="28"/>
    </row>
    <row r="96" spans="1:15" x14ac:dyDescent="0.2">
      <c r="A96" s="10">
        <v>41426</v>
      </c>
      <c r="B96" s="6"/>
      <c r="C96" s="6">
        <v>27.96707708596356</v>
      </c>
      <c r="D96" s="6">
        <v>27.96707708596356</v>
      </c>
      <c r="E96" s="6">
        <v>27.96707708596356</v>
      </c>
      <c r="F96" s="27">
        <v>4.2225426174389291E-2</v>
      </c>
      <c r="G96" s="27">
        <v>4.2225426174389291E-2</v>
      </c>
      <c r="H96" s="27">
        <v>4.2225426174389291E-2</v>
      </c>
      <c r="I96" s="6"/>
      <c r="J96" s="6"/>
      <c r="K96" s="6"/>
      <c r="L96" s="6"/>
      <c r="M96" s="28"/>
      <c r="N96" s="28"/>
      <c r="O96" s="28"/>
    </row>
    <row r="97" spans="1:15" x14ac:dyDescent="0.2">
      <c r="A97" s="10">
        <v>41456</v>
      </c>
      <c r="B97" s="6"/>
      <c r="C97" s="6">
        <v>27.876666144667031</v>
      </c>
      <c r="D97" s="6">
        <v>27.876666144667031</v>
      </c>
      <c r="E97" s="6">
        <v>27.876666144667031</v>
      </c>
      <c r="F97" s="27">
        <v>-2.3515968030438872E-2</v>
      </c>
      <c r="G97" s="27">
        <v>-2.3515968030438872E-2</v>
      </c>
      <c r="H97" s="27">
        <v>-2.3515968030438872E-2</v>
      </c>
      <c r="I97" s="6"/>
      <c r="J97" s="6"/>
      <c r="K97" s="6"/>
      <c r="L97" s="6"/>
      <c r="M97" s="28"/>
      <c r="N97" s="28"/>
      <c r="O97" s="28"/>
    </row>
    <row r="98" spans="1:15" x14ac:dyDescent="0.2">
      <c r="A98" s="10">
        <v>41487</v>
      </c>
      <c r="B98" s="6"/>
      <c r="C98" s="6">
        <v>27.322457962489267</v>
      </c>
      <c r="D98" s="6">
        <v>27.322457962489267</v>
      </c>
      <c r="E98" s="6">
        <v>27.322457962489267</v>
      </c>
      <c r="F98" s="27">
        <v>7.7253702094666199E-3</v>
      </c>
      <c r="G98" s="27">
        <v>7.7253702094666199E-3</v>
      </c>
      <c r="H98" s="27">
        <v>7.7253702094666199E-3</v>
      </c>
      <c r="I98" s="6"/>
      <c r="J98" s="6"/>
      <c r="K98" s="6"/>
      <c r="L98" s="6"/>
      <c r="M98" s="28"/>
      <c r="N98" s="28"/>
      <c r="O98" s="28"/>
    </row>
    <row r="99" spans="1:15" x14ac:dyDescent="0.2">
      <c r="A99" s="10">
        <v>41518</v>
      </c>
      <c r="B99" s="6"/>
      <c r="C99" s="6">
        <v>27.847160381279064</v>
      </c>
      <c r="D99" s="6">
        <v>27.847160381279064</v>
      </c>
      <c r="E99" s="6">
        <v>27.847160381279064</v>
      </c>
      <c r="F99" s="27">
        <v>2.5715878348339327E-2</v>
      </c>
      <c r="G99" s="27">
        <v>2.5715878348339327E-2</v>
      </c>
      <c r="H99" s="27">
        <v>2.5715878348339327E-2</v>
      </c>
      <c r="I99" s="6"/>
      <c r="J99" s="6"/>
      <c r="K99" s="6"/>
      <c r="L99" s="6"/>
      <c r="M99" s="28"/>
      <c r="N99" s="28"/>
      <c r="O99" s="28"/>
    </row>
    <row r="100" spans="1:15" x14ac:dyDescent="0.2">
      <c r="A100" s="10">
        <v>41548</v>
      </c>
      <c r="B100" s="6"/>
      <c r="C100" s="6">
        <v>29.165047824642865</v>
      </c>
      <c r="D100" s="6">
        <v>29.165047824642865</v>
      </c>
      <c r="E100" s="6">
        <v>29.165047824642865</v>
      </c>
      <c r="F100" s="27">
        <v>8.7274374613885541E-2</v>
      </c>
      <c r="G100" s="27">
        <v>8.7274374613885541E-2</v>
      </c>
      <c r="H100" s="27">
        <v>8.7274374613885541E-2</v>
      </c>
      <c r="I100" s="6"/>
      <c r="J100" s="6"/>
      <c r="K100" s="6"/>
      <c r="L100" s="6"/>
      <c r="M100" s="28"/>
      <c r="N100" s="28"/>
      <c r="O100" s="28"/>
    </row>
    <row r="101" spans="1:15" x14ac:dyDescent="0.2">
      <c r="A101" s="10">
        <v>41579</v>
      </c>
      <c r="B101" s="6"/>
      <c r="C101" s="6">
        <v>28.656119056804521</v>
      </c>
      <c r="D101" s="6">
        <v>28.656119056804521</v>
      </c>
      <c r="E101" s="6">
        <v>28.656119056804521</v>
      </c>
      <c r="F101" s="27">
        <v>6.6313874257815097E-2</v>
      </c>
      <c r="G101" s="27">
        <v>6.6313874257815097E-2</v>
      </c>
      <c r="H101" s="27">
        <v>6.6313874257815097E-2</v>
      </c>
      <c r="I101" s="6"/>
      <c r="J101" s="6"/>
      <c r="K101" s="6"/>
      <c r="L101" s="6"/>
      <c r="M101" s="28"/>
      <c r="N101" s="28"/>
      <c r="O101" s="28"/>
    </row>
    <row r="102" spans="1:15" x14ac:dyDescent="0.2">
      <c r="A102" s="10">
        <v>41609</v>
      </c>
      <c r="B102" s="6"/>
      <c r="C102" s="6">
        <v>28.697514034300148</v>
      </c>
      <c r="D102" s="6">
        <v>28.556666492157486</v>
      </c>
      <c r="E102" s="6">
        <v>28.838361576442811</v>
      </c>
      <c r="F102" s="27">
        <v>1.8943120093031673E-2</v>
      </c>
      <c r="G102" s="27">
        <v>1.3942142172897576E-2</v>
      </c>
      <c r="H102" s="27">
        <v>2.3944098013165993E-2</v>
      </c>
      <c r="I102" s="6"/>
      <c r="J102" s="6"/>
      <c r="K102" s="6"/>
      <c r="L102" s="6"/>
      <c r="M102" s="28"/>
      <c r="N102" s="28"/>
      <c r="O102" s="28"/>
    </row>
    <row r="103" spans="1:15" x14ac:dyDescent="0.2">
      <c r="A103" s="10">
        <v>41640</v>
      </c>
      <c r="B103" s="6"/>
      <c r="C103" s="6">
        <v>28.738968808593764</v>
      </c>
      <c r="D103" s="6">
        <v>28.456174524806229</v>
      </c>
      <c r="E103" s="6">
        <v>29.021763092381299</v>
      </c>
      <c r="F103" s="27">
        <v>-2.1706407446966391E-3</v>
      </c>
      <c r="G103" s="27">
        <v>-1.1989379923271426E-2</v>
      </c>
      <c r="H103" s="27">
        <v>7.6480984338782587E-3</v>
      </c>
      <c r="I103" s="6"/>
      <c r="J103" s="6"/>
      <c r="K103" s="6"/>
      <c r="L103" s="6"/>
      <c r="M103" s="28"/>
      <c r="N103" s="28"/>
      <c r="O103" s="28"/>
    </row>
    <row r="104" spans="1:15" x14ac:dyDescent="0.2">
      <c r="A104" s="10">
        <v>41671</v>
      </c>
      <c r="B104" s="6"/>
      <c r="C104" s="6">
        <v>28.598864092739955</v>
      </c>
      <c r="D104" s="6">
        <v>28.223695622146838</v>
      </c>
      <c r="E104" s="6">
        <v>28.974032563333072</v>
      </c>
      <c r="F104" s="27">
        <v>1.075542820829134E-2</v>
      </c>
      <c r="G104" s="27">
        <v>-2.5039644345393741E-3</v>
      </c>
      <c r="H104" s="27">
        <v>2.4014820851122387E-2</v>
      </c>
      <c r="I104" s="6"/>
      <c r="J104" s="6"/>
      <c r="K104" s="6"/>
      <c r="L104" s="6"/>
      <c r="M104" s="28"/>
      <c r="N104" s="28"/>
      <c r="O104" s="28"/>
    </row>
    <row r="105" spans="1:15" x14ac:dyDescent="0.2">
      <c r="A105" s="10">
        <v>41699</v>
      </c>
      <c r="B105" s="6"/>
      <c r="C105" s="6">
        <v>28.459641615104353</v>
      </c>
      <c r="D105" s="6">
        <v>27.992989475107564</v>
      </c>
      <c r="E105" s="6">
        <v>28.926293755101142</v>
      </c>
      <c r="F105" s="27">
        <v>3.1581436499181326E-2</v>
      </c>
      <c r="G105" s="27">
        <v>1.4666617562465678E-2</v>
      </c>
      <c r="H105" s="27">
        <v>4.8496255435896751E-2</v>
      </c>
      <c r="I105" s="6"/>
      <c r="J105" s="6"/>
      <c r="K105" s="6"/>
      <c r="L105" s="6"/>
      <c r="M105" s="28"/>
      <c r="N105" s="28"/>
      <c r="O105" s="28"/>
    </row>
    <row r="106" spans="1:15" x14ac:dyDescent="0.2">
      <c r="A106" s="10">
        <v>41730</v>
      </c>
      <c r="B106" s="6"/>
      <c r="C106" s="6">
        <v>28.321266815194154</v>
      </c>
      <c r="D106" s="6">
        <v>27.764044419901399</v>
      </c>
      <c r="E106" s="6">
        <v>28.878489210486908</v>
      </c>
      <c r="F106" s="27">
        <v>4.6492399398651463E-2</v>
      </c>
      <c r="G106" s="27">
        <v>2.5902607096856212E-2</v>
      </c>
      <c r="H106" s="27">
        <v>6.7082191700446936E-2</v>
      </c>
      <c r="I106" s="6"/>
      <c r="J106" s="6"/>
      <c r="K106" s="6"/>
      <c r="L106" s="6"/>
      <c r="M106" s="28"/>
      <c r="N106" s="28"/>
      <c r="O106" s="28"/>
    </row>
    <row r="107" spans="1:15" x14ac:dyDescent="0.2">
      <c r="A107" s="10">
        <v>41760</v>
      </c>
      <c r="B107" s="6"/>
      <c r="C107" s="6">
        <v>28.183931201842583</v>
      </c>
      <c r="D107" s="6">
        <v>27.537069903671412</v>
      </c>
      <c r="E107" s="6">
        <v>28.830792500013754</v>
      </c>
      <c r="F107" s="27">
        <v>4.1234470393813005E-2</v>
      </c>
      <c r="G107" s="27">
        <v>1.7336658679899752E-2</v>
      </c>
      <c r="H107" s="27">
        <v>6.5132282107726036E-2</v>
      </c>
      <c r="I107" s="6"/>
      <c r="J107" s="6"/>
      <c r="K107" s="6"/>
      <c r="L107" s="6"/>
      <c r="M107" s="28"/>
      <c r="N107" s="28"/>
      <c r="O107" s="28"/>
    </row>
    <row r="108" spans="1:15" x14ac:dyDescent="0.2">
      <c r="A108" s="10">
        <v>41791</v>
      </c>
      <c r="B108" s="6"/>
      <c r="C108" s="6">
        <v>28.047457888477844</v>
      </c>
      <c r="D108" s="6">
        <v>27.31182755927443</v>
      </c>
      <c r="E108" s="6">
        <v>28.783088217681257</v>
      </c>
      <c r="F108" s="27">
        <v>2.8741223928125947E-3</v>
      </c>
      <c r="G108" s="27">
        <v>-2.3429317431888252E-2</v>
      </c>
      <c r="H108" s="27">
        <v>2.9177562217513442E-2</v>
      </c>
      <c r="I108" s="6"/>
      <c r="J108" s="6"/>
      <c r="K108" s="6"/>
      <c r="L108" s="6"/>
      <c r="M108" s="28"/>
      <c r="N108" s="28"/>
      <c r="O108" s="28"/>
    </row>
    <row r="109" spans="1:15" x14ac:dyDescent="0.2">
      <c r="A109" s="10">
        <v>41821</v>
      </c>
      <c r="B109" s="6"/>
      <c r="C109" s="6">
        <v>27.911924529278625</v>
      </c>
      <c r="D109" s="6">
        <v>27.088443661159701</v>
      </c>
      <c r="E109" s="6">
        <v>28.73540539739755</v>
      </c>
      <c r="F109" s="27">
        <v>1.2647991846879147E-3</v>
      </c>
      <c r="G109" s="27">
        <v>-2.8275349692707841E-2</v>
      </c>
      <c r="H109" s="27">
        <v>3.0804948062083781E-2</v>
      </c>
      <c r="I109" s="6" t="s">
        <v>212</v>
      </c>
      <c r="J109" s="6"/>
      <c r="K109" s="6"/>
      <c r="L109" s="6"/>
      <c r="M109" s="28"/>
      <c r="N109" s="28"/>
      <c r="O109" s="28"/>
    </row>
    <row r="110" spans="1:15" x14ac:dyDescent="0.2">
      <c r="A110" s="10">
        <v>41852</v>
      </c>
      <c r="B110" s="6"/>
      <c r="C110" s="6">
        <v>27.777240546138881</v>
      </c>
      <c r="D110" s="6">
        <v>26.866794273527642</v>
      </c>
      <c r="E110" s="6">
        <v>28.687686818750119</v>
      </c>
      <c r="F110" s="27">
        <v>1.6645009913602182E-2</v>
      </c>
      <c r="G110" s="27">
        <v>-1.667725830476896E-2</v>
      </c>
      <c r="H110" s="27">
        <v>4.9967278131973325E-2</v>
      </c>
      <c r="I110" s="31">
        <v>2013</v>
      </c>
      <c r="J110" s="6">
        <f>SUM(C91:C102)</f>
        <v>336.34728037395399</v>
      </c>
      <c r="K110" s="6"/>
      <c r="L110" s="6"/>
      <c r="M110" s="28"/>
      <c r="N110" s="28"/>
      <c r="O110" s="28"/>
    </row>
    <row r="111" spans="1:15" x14ac:dyDescent="0.2">
      <c r="A111" s="10">
        <v>41883</v>
      </c>
      <c r="B111" s="6"/>
      <c r="C111" s="6">
        <v>27.643372316127635</v>
      </c>
      <c r="D111" s="6">
        <v>26.646897629374234</v>
      </c>
      <c r="E111" s="6">
        <v>28.639847002881037</v>
      </c>
      <c r="F111" s="27">
        <v>-7.3180914090051896E-3</v>
      </c>
      <c r="G111" s="27">
        <v>-4.3101800523680511E-2</v>
      </c>
      <c r="H111" s="27">
        <v>2.8465617705670132E-2</v>
      </c>
      <c r="I111" s="31">
        <v>2014</v>
      </c>
      <c r="J111" s="6">
        <f>SUM(C103:C114)</f>
        <v>335.81860602685151</v>
      </c>
      <c r="K111" s="6"/>
      <c r="L111" s="6"/>
      <c r="M111" s="28"/>
      <c r="N111" s="28"/>
      <c r="O111" s="28"/>
    </row>
    <row r="112" spans="1:15" x14ac:dyDescent="0.2">
      <c r="A112" s="10">
        <v>41913</v>
      </c>
      <c r="B112" s="6"/>
      <c r="C112" s="6">
        <v>27.510396836359533</v>
      </c>
      <c r="D112" s="6">
        <v>26.428678115546475</v>
      </c>
      <c r="E112" s="6">
        <v>28.59211555717259</v>
      </c>
      <c r="F112" s="27">
        <v>-5.6734039945075754E-2</v>
      </c>
      <c r="G112" s="27">
        <v>-9.3823597531847991E-2</v>
      </c>
      <c r="H112" s="27">
        <v>-1.9644482358303517E-2</v>
      </c>
      <c r="I112" s="31">
        <v>2015</v>
      </c>
      <c r="J112" s="6">
        <f>SUM(C115:C126)</f>
        <v>317.03831449191404</v>
      </c>
      <c r="K112" s="6"/>
      <c r="L112" s="6"/>
      <c r="M112" s="28"/>
      <c r="N112" s="28"/>
      <c r="O112" s="28"/>
    </row>
    <row r="113" spans="1:15" x14ac:dyDescent="0.2">
      <c r="A113" s="10">
        <v>41944</v>
      </c>
      <c r="B113" s="6"/>
      <c r="C113" s="6">
        <v>27.378362181212449</v>
      </c>
      <c r="D113" s="6">
        <v>26.212317790142439</v>
      </c>
      <c r="E113" s="6">
        <v>28.544406572282458</v>
      </c>
      <c r="F113" s="27">
        <v>-4.4589320454008319E-2</v>
      </c>
      <c r="G113" s="27">
        <v>-8.5280259403507364E-2</v>
      </c>
      <c r="H113" s="27">
        <v>-3.898381504509274E-3</v>
      </c>
      <c r="I113" s="31">
        <v>2016</v>
      </c>
      <c r="J113" s="6">
        <f>SUM(C127:C138)</f>
        <v>311.42356729274871</v>
      </c>
      <c r="K113" s="6"/>
      <c r="L113" s="6"/>
      <c r="M113" s="28"/>
      <c r="N113" s="28"/>
      <c r="O113" s="28"/>
    </row>
    <row r="114" spans="1:15" x14ac:dyDescent="0.2">
      <c r="A114" s="10">
        <v>41974</v>
      </c>
      <c r="B114" s="6"/>
      <c r="C114" s="6">
        <v>27.247179195781758</v>
      </c>
      <c r="D114" s="6">
        <v>25.997695183538003</v>
      </c>
      <c r="E114" s="6">
        <v>28.496663208025513</v>
      </c>
      <c r="F114" s="27">
        <v>-5.0538692542667851E-2</v>
      </c>
      <c r="G114" s="27">
        <v>-8.9610295001423035E-2</v>
      </c>
      <c r="H114" s="27">
        <v>-1.1848744163622027E-2</v>
      </c>
      <c r="I114" s="31">
        <v>2017</v>
      </c>
      <c r="J114" s="6">
        <f>SUM(C139:C150)</f>
        <v>317.80897262886151</v>
      </c>
      <c r="K114" s="6"/>
      <c r="L114" s="6"/>
      <c r="M114" s="28"/>
      <c r="N114" s="28"/>
      <c r="O114" s="28"/>
    </row>
    <row r="115" spans="1:15" x14ac:dyDescent="0.2">
      <c r="A115" s="10">
        <v>42005</v>
      </c>
      <c r="B115" s="6"/>
      <c r="C115" s="6">
        <v>27.116814588569845</v>
      </c>
      <c r="D115" s="6">
        <v>25.784686375779593</v>
      </c>
      <c r="E115" s="6">
        <v>28.448942801360097</v>
      </c>
      <c r="F115" s="27">
        <v>-5.6444412839852798E-2</v>
      </c>
      <c r="G115" s="27">
        <v>-9.3880790149702187E-2</v>
      </c>
      <c r="H115" s="27">
        <v>-1.9737611708765423E-2</v>
      </c>
      <c r="I115" s="6"/>
      <c r="J115" s="6"/>
      <c r="K115" s="6"/>
      <c r="L115" s="6"/>
      <c r="M115" s="28"/>
      <c r="N115" s="28"/>
      <c r="O115" s="28"/>
    </row>
    <row r="116" spans="1:15" x14ac:dyDescent="0.2">
      <c r="A116" s="10">
        <v>42036</v>
      </c>
      <c r="B116" s="6"/>
      <c r="C116" s="6">
        <v>26.987370572553374</v>
      </c>
      <c r="D116" s="6">
        <v>25.573524041774906</v>
      </c>
      <c r="E116" s="6">
        <v>28.401217103331842</v>
      </c>
      <c r="F116" s="27">
        <v>-5.6348165261419281E-2</v>
      </c>
      <c r="G116" s="27">
        <v>-9.3898815231424515E-2</v>
      </c>
      <c r="H116" s="27">
        <v>-1.9769959833831785E-2</v>
      </c>
      <c r="I116" s="6"/>
      <c r="J116" s="6"/>
      <c r="K116" s="6"/>
      <c r="L116" s="6"/>
      <c r="M116" s="28"/>
      <c r="N116" s="28"/>
      <c r="O116" s="28"/>
    </row>
    <row r="117" spans="1:15" x14ac:dyDescent="0.2">
      <c r="A117" s="10">
        <v>42064</v>
      </c>
      <c r="B117" s="6"/>
      <c r="C117" s="6">
        <v>26.858705618374923</v>
      </c>
      <c r="D117" s="6">
        <v>25.363896474318228</v>
      </c>
      <c r="E117" s="6">
        <v>28.353514762431619</v>
      </c>
      <c r="F117" s="27">
        <v>-5.6252851612852539E-2</v>
      </c>
      <c r="G117" s="27">
        <v>-9.391969382645704E-2</v>
      </c>
      <c r="H117" s="27">
        <v>-1.9801326693244747E-2</v>
      </c>
      <c r="I117" s="6"/>
      <c r="J117" s="6"/>
      <c r="K117" s="6"/>
      <c r="L117" s="6"/>
      <c r="M117" s="28"/>
      <c r="N117" s="28"/>
      <c r="O117" s="28"/>
    </row>
    <row r="118" spans="1:15" x14ac:dyDescent="0.2">
      <c r="A118" s="10">
        <v>42095</v>
      </c>
      <c r="B118" s="6"/>
      <c r="C118" s="6">
        <v>26.730921394948457</v>
      </c>
      <c r="D118" s="6">
        <v>25.15603516564067</v>
      </c>
      <c r="E118" s="6">
        <v>28.305807624256243</v>
      </c>
      <c r="F118" s="27">
        <v>-5.6153752959683612E-2</v>
      </c>
      <c r="G118" s="27">
        <v>-9.3934774588939063E-2</v>
      </c>
      <c r="H118" s="27">
        <v>-1.9830732212358981E-2</v>
      </c>
      <c r="I118" s="6"/>
      <c r="J118" s="6"/>
      <c r="K118" s="6"/>
      <c r="L118" s="6"/>
      <c r="M118" s="28"/>
      <c r="N118" s="28"/>
      <c r="O118" s="28"/>
    </row>
    <row r="119" spans="1:15" x14ac:dyDescent="0.2">
      <c r="A119" s="10">
        <v>42125</v>
      </c>
      <c r="B119" s="6"/>
      <c r="C119" s="6">
        <v>26.60395795448169</v>
      </c>
      <c r="D119" s="6">
        <v>24.949763409835796</v>
      </c>
      <c r="E119" s="6">
        <v>28.258152499127583</v>
      </c>
      <c r="F119" s="27">
        <v>-5.605936361559094E-2</v>
      </c>
      <c r="G119" s="27">
        <v>-9.3957218501691808E-2</v>
      </c>
      <c r="H119" s="27">
        <v>-1.9862097127087197E-2</v>
      </c>
      <c r="I119" s="6"/>
      <c r="J119" s="6"/>
      <c r="K119" s="6"/>
      <c r="L119" s="6"/>
      <c r="M119" s="28"/>
      <c r="N119" s="28"/>
      <c r="O119" s="28"/>
    </row>
    <row r="120" spans="1:15" x14ac:dyDescent="0.2">
      <c r="A120" s="10">
        <v>42156</v>
      </c>
      <c r="B120" s="6"/>
      <c r="C120" s="6">
        <v>26.477782894119596</v>
      </c>
      <c r="D120" s="6">
        <v>24.745157445926086</v>
      </c>
      <c r="E120" s="6">
        <v>28.210408342313105</v>
      </c>
      <c r="F120" s="27">
        <v>-5.5964964832092123E-2</v>
      </c>
      <c r="G120" s="27">
        <v>-9.3976505518641673E-2</v>
      </c>
      <c r="H120" s="27">
        <v>-1.9896401353359905E-2</v>
      </c>
      <c r="I120" s="6"/>
      <c r="J120" s="6"/>
      <c r="K120" s="6"/>
      <c r="L120" s="6"/>
      <c r="M120" s="28"/>
      <c r="N120" s="28"/>
      <c r="O120" s="28"/>
    </row>
    <row r="121" spans="1:15" x14ac:dyDescent="0.2">
      <c r="A121" s="10">
        <v>42186</v>
      </c>
      <c r="B121" s="6"/>
      <c r="C121" s="6">
        <v>26.352443417363972</v>
      </c>
      <c r="D121" s="6">
        <v>24.542198307516809</v>
      </c>
      <c r="E121" s="6">
        <v>28.162688527211134</v>
      </c>
      <c r="F121" s="27">
        <v>-5.587150073721403E-2</v>
      </c>
      <c r="G121" s="27">
        <v>-9.3997476765111498E-2</v>
      </c>
      <c r="H121" s="27">
        <v>-1.9930704379005681E-2</v>
      </c>
      <c r="I121" s="6"/>
      <c r="J121" s="6"/>
      <c r="K121" s="6"/>
      <c r="L121" s="6"/>
      <c r="M121" s="28"/>
      <c r="N121" s="28"/>
      <c r="O121" s="28"/>
    </row>
    <row r="122" spans="1:15" x14ac:dyDescent="0.2">
      <c r="A122" s="10">
        <v>42217</v>
      </c>
      <c r="B122" s="6"/>
      <c r="C122" s="6">
        <v>26.227907090061358</v>
      </c>
      <c r="D122" s="6">
        <v>24.340792861751833</v>
      </c>
      <c r="E122" s="6">
        <v>28.115021318370882</v>
      </c>
      <c r="F122" s="27">
        <v>-5.5777083166487773E-2</v>
      </c>
      <c r="G122" s="27">
        <v>-9.4019457106005566E-2</v>
      </c>
      <c r="H122" s="27">
        <v>-1.9962066094675324E-2</v>
      </c>
      <c r="I122" s="6"/>
      <c r="J122" s="6"/>
      <c r="K122" s="6"/>
      <c r="L122" s="6"/>
      <c r="M122" s="28"/>
      <c r="N122" s="28"/>
      <c r="O122" s="28"/>
    </row>
    <row r="123" spans="1:15" x14ac:dyDescent="0.2">
      <c r="A123" s="10">
        <v>42248</v>
      </c>
      <c r="B123" s="6"/>
      <c r="C123" s="6">
        <v>26.104194232989844</v>
      </c>
      <c r="D123" s="6">
        <v>24.141009811365883</v>
      </c>
      <c r="E123" s="6">
        <v>28.067378654613805</v>
      </c>
      <c r="F123" s="27">
        <v>-5.5679823197251843E-2</v>
      </c>
      <c r="G123" s="27">
        <v>-9.4040509062712885E-2</v>
      </c>
      <c r="H123" s="27">
        <v>-1.99885267616704E-2</v>
      </c>
      <c r="I123" s="6"/>
      <c r="J123" s="6"/>
      <c r="K123" s="6"/>
      <c r="L123" s="6"/>
      <c r="M123" s="28"/>
      <c r="N123" s="28"/>
      <c r="O123" s="28"/>
    </row>
    <row r="124" spans="1:15" x14ac:dyDescent="0.2">
      <c r="A124" s="10">
        <v>42278</v>
      </c>
      <c r="B124" s="6"/>
      <c r="C124" s="6">
        <v>25.981272759096242</v>
      </c>
      <c r="D124" s="6">
        <v>23.942868892592745</v>
      </c>
      <c r="E124" s="6">
        <v>28.01967662559974</v>
      </c>
      <c r="F124" s="27">
        <v>-5.5583497626697231E-2</v>
      </c>
      <c r="G124" s="27">
        <v>-9.4057266583131516E-2</v>
      </c>
      <c r="H124" s="27">
        <v>-2.0020866606677123E-2</v>
      </c>
      <c r="I124" s="6"/>
      <c r="J124" s="6"/>
      <c r="K124" s="6"/>
      <c r="L124" s="6"/>
      <c r="M124" s="28"/>
      <c r="N124" s="28"/>
      <c r="O124" s="28"/>
    </row>
    <row r="125" spans="1:15" x14ac:dyDescent="0.2">
      <c r="A125" s="10">
        <v>42309</v>
      </c>
      <c r="B125" s="6"/>
      <c r="C125" s="6">
        <v>25.859136979732643</v>
      </c>
      <c r="D125" s="6">
        <v>23.746246262741373</v>
      </c>
      <c r="E125" s="6">
        <v>27.972027696723913</v>
      </c>
      <c r="F125" s="27">
        <v>-5.5489995764696487E-2</v>
      </c>
      <c r="G125" s="27">
        <v>-9.408063594927385E-2</v>
      </c>
      <c r="H125" s="27">
        <v>-2.0052225437201532E-2</v>
      </c>
      <c r="I125" s="6"/>
      <c r="J125" s="6"/>
      <c r="K125" s="6"/>
      <c r="L125" s="6"/>
      <c r="M125" s="28"/>
      <c r="N125" s="28"/>
      <c r="O125" s="28"/>
    </row>
    <row r="126" spans="1:15" x14ac:dyDescent="0.2">
      <c r="A126" s="10">
        <v>42339</v>
      </c>
      <c r="B126" s="6"/>
      <c r="C126" s="6">
        <v>25.737806989622129</v>
      </c>
      <c r="D126" s="6">
        <v>23.551182106340736</v>
      </c>
      <c r="E126" s="6">
        <v>27.924431872903522</v>
      </c>
      <c r="F126" s="27">
        <v>-5.5395540041565106E-2</v>
      </c>
      <c r="G126" s="27">
        <v>-9.410499892107449E-2</v>
      </c>
      <c r="H126" s="27">
        <v>-2.0080643510600016E-2</v>
      </c>
      <c r="I126" s="6"/>
      <c r="J126" s="6"/>
      <c r="K126" s="6"/>
      <c r="L126" s="6"/>
      <c r="M126" s="28"/>
      <c r="N126" s="28"/>
      <c r="O126" s="28"/>
    </row>
    <row r="127" spans="1:15" x14ac:dyDescent="0.2">
      <c r="A127" s="10">
        <v>42370</v>
      </c>
      <c r="B127" s="6"/>
      <c r="C127" s="6">
        <v>26.6223353355062</v>
      </c>
      <c r="D127" s="6">
        <v>24.274070234183117</v>
      </c>
      <c r="E127" s="6">
        <v>28.970600436829283</v>
      </c>
      <c r="F127" s="27">
        <v>-1.8235152637436802E-2</v>
      </c>
      <c r="G127" s="27">
        <v>-5.8585786911701465E-2</v>
      </c>
      <c r="H127" s="27">
        <v>1.833662639457545E-2</v>
      </c>
      <c r="I127" s="6"/>
      <c r="J127" s="6"/>
      <c r="K127" s="6"/>
      <c r="L127" s="6"/>
      <c r="M127" s="28"/>
      <c r="N127" s="28"/>
      <c r="O127" s="28"/>
    </row>
    <row r="128" spans="1:15" x14ac:dyDescent="0.2">
      <c r="A128" s="10">
        <v>42401</v>
      </c>
      <c r="B128" s="6"/>
      <c r="C128" s="6">
        <v>26.497874910647383</v>
      </c>
      <c r="D128" s="6">
        <v>24.074646778878979</v>
      </c>
      <c r="E128" s="6">
        <v>28.921103042415783</v>
      </c>
      <c r="F128" s="27">
        <v>-1.8137953106250992E-2</v>
      </c>
      <c r="G128" s="27">
        <v>-5.8610509073660721E-2</v>
      </c>
      <c r="H128" s="27">
        <v>1.8305058448461864E-2</v>
      </c>
      <c r="I128" s="6"/>
      <c r="J128" s="6"/>
      <c r="K128" s="6"/>
      <c r="L128" s="6"/>
      <c r="M128" s="28"/>
      <c r="N128" s="28"/>
      <c r="O128" s="28"/>
    </row>
    <row r="129" spans="1:15" x14ac:dyDescent="0.2">
      <c r="A129" s="10">
        <v>42430</v>
      </c>
      <c r="B129" s="6"/>
      <c r="C129" s="6">
        <v>26.374154587436127</v>
      </c>
      <c r="D129" s="6">
        <v>23.87661895865191</v>
      </c>
      <c r="E129" s="6">
        <v>28.871690216220344</v>
      </c>
      <c r="F129" s="27">
        <v>-1.8040743951834304E-2</v>
      </c>
      <c r="G129" s="27">
        <v>-5.8637580277629442E-2</v>
      </c>
      <c r="H129" s="27">
        <v>1.8275528029960686E-2</v>
      </c>
      <c r="I129" s="6"/>
      <c r="J129" s="6"/>
      <c r="K129" s="6"/>
      <c r="L129" s="6"/>
      <c r="M129" s="28"/>
      <c r="N129" s="28"/>
      <c r="O129" s="28"/>
    </row>
    <row r="130" spans="1:15" x14ac:dyDescent="0.2">
      <c r="A130" s="10">
        <v>42461</v>
      </c>
      <c r="B130" s="6"/>
      <c r="C130" s="6">
        <v>26.251248182733111</v>
      </c>
      <c r="D130" s="6">
        <v>23.680278663160223</v>
      </c>
      <c r="E130" s="6">
        <v>28.822217702306002</v>
      </c>
      <c r="F130" s="27">
        <v>-1.7944507229219364E-2</v>
      </c>
      <c r="G130" s="27">
        <v>-5.8664113512454708E-2</v>
      </c>
      <c r="H130" s="27">
        <v>1.8243961977867373E-2</v>
      </c>
      <c r="I130" s="6"/>
      <c r="J130" s="6"/>
      <c r="K130" s="6"/>
      <c r="L130" s="6"/>
      <c r="M130" s="28"/>
      <c r="N130" s="28"/>
      <c r="O130" s="28"/>
    </row>
    <row r="131" spans="1:15" x14ac:dyDescent="0.2">
      <c r="A131" s="10">
        <v>42491</v>
      </c>
      <c r="B131" s="6"/>
      <c r="C131" s="6">
        <v>26.129097438172781</v>
      </c>
      <c r="D131" s="6">
        <v>23.485451233666247</v>
      </c>
      <c r="E131" s="6">
        <v>28.77274364267932</v>
      </c>
      <c r="F131" s="27">
        <v>-1.7849243226191192E-2</v>
      </c>
      <c r="G131" s="27">
        <v>-5.8690423316490548E-2</v>
      </c>
      <c r="H131" s="27">
        <v>1.8210360481550447E-2</v>
      </c>
      <c r="I131" s="6"/>
      <c r="J131" s="6"/>
      <c r="K131" s="6"/>
      <c r="L131" s="6"/>
      <c r="M131" s="28"/>
      <c r="N131" s="28"/>
      <c r="O131" s="28"/>
    </row>
    <row r="132" spans="1:15" x14ac:dyDescent="0.2">
      <c r="A132" s="10">
        <v>42522</v>
      </c>
      <c r="B132" s="6"/>
      <c r="C132" s="6">
        <v>26.007749146870943</v>
      </c>
      <c r="D132" s="6">
        <v>23.292258680413202</v>
      </c>
      <c r="E132" s="6">
        <v>28.723239613328687</v>
      </c>
      <c r="F132" s="27">
        <v>-1.7752005488081979E-2</v>
      </c>
      <c r="G132" s="27">
        <v>-5.8714468424288846E-2</v>
      </c>
      <c r="H132" s="27">
        <v>1.8178796449620283E-2</v>
      </c>
      <c r="I132" s="6"/>
      <c r="J132" s="6"/>
      <c r="K132" s="6"/>
      <c r="L132" s="6"/>
      <c r="M132" s="28"/>
      <c r="N132" s="28"/>
      <c r="O132" s="28"/>
    </row>
    <row r="133" spans="1:15" x14ac:dyDescent="0.2">
      <c r="A133" s="10">
        <v>42552</v>
      </c>
      <c r="B133" s="6"/>
      <c r="C133" s="6">
        <v>25.887171515696956</v>
      </c>
      <c r="D133" s="6">
        <v>23.100464927133089</v>
      </c>
      <c r="E133" s="6">
        <v>28.673878104260826</v>
      </c>
      <c r="F133" s="27">
        <v>-1.7655740467710901E-2</v>
      </c>
      <c r="G133" s="27">
        <v>-5.8745079080472773E-2</v>
      </c>
      <c r="H133" s="27">
        <v>1.8151305993238998E-2</v>
      </c>
      <c r="I133" s="6"/>
      <c r="J133" s="6"/>
      <c r="K133" s="6"/>
      <c r="L133" s="6"/>
      <c r="M133" s="28"/>
      <c r="N133" s="28"/>
      <c r="O133" s="28"/>
    </row>
    <row r="134" spans="1:15" x14ac:dyDescent="0.2">
      <c r="A134" s="10">
        <v>42583</v>
      </c>
      <c r="B134" s="6"/>
      <c r="C134" s="6">
        <v>25.767359046923779</v>
      </c>
      <c r="D134" s="6">
        <v>22.910288416926011</v>
      </c>
      <c r="E134" s="6">
        <v>28.624429676921551</v>
      </c>
      <c r="F134" s="27">
        <v>-1.7559466012905589E-2</v>
      </c>
      <c r="G134" s="27">
        <v>-5.8769837652809631E-2</v>
      </c>
      <c r="H134" s="27">
        <v>1.8118725672735314E-2</v>
      </c>
      <c r="I134" s="6"/>
      <c r="J134" s="6"/>
      <c r="K134" s="6"/>
      <c r="L134" s="6"/>
      <c r="M134" s="28"/>
      <c r="N134" s="28"/>
      <c r="O134" s="28"/>
    </row>
    <row r="135" spans="1:15" x14ac:dyDescent="0.2">
      <c r="A135" s="10">
        <v>42614</v>
      </c>
      <c r="B135" s="6"/>
      <c r="C135" s="6">
        <v>25.648306286612616</v>
      </c>
      <c r="D135" s="6">
        <v>22.721660349307822</v>
      </c>
      <c r="E135" s="6">
        <v>28.574952223917411</v>
      </c>
      <c r="F135" s="27">
        <v>-1.7464164659067971E-2</v>
      </c>
      <c r="G135" s="27">
        <v>-5.8794121420298384E-2</v>
      </c>
      <c r="H135" s="27">
        <v>1.808411022452816E-2</v>
      </c>
      <c r="I135" s="6"/>
      <c r="J135" s="6"/>
      <c r="K135" s="6"/>
      <c r="L135" s="6"/>
      <c r="M135" s="28"/>
      <c r="N135" s="28"/>
      <c r="O135" s="28"/>
    </row>
    <row r="136" spans="1:15" x14ac:dyDescent="0.2">
      <c r="A136" s="10">
        <v>42644</v>
      </c>
      <c r="B136" s="6"/>
      <c r="C136" s="6">
        <v>25.530058884302861</v>
      </c>
      <c r="D136" s="6">
        <v>22.534500424518978</v>
      </c>
      <c r="E136" s="6">
        <v>28.525617344086744</v>
      </c>
      <c r="F136" s="27">
        <v>-1.7366888796293001E-2</v>
      </c>
      <c r="G136" s="27">
        <v>-5.882204318921358E-2</v>
      </c>
      <c r="H136" s="27">
        <v>1.8056622324640115E-2</v>
      </c>
      <c r="I136" s="6"/>
      <c r="J136" s="6"/>
      <c r="K136" s="6"/>
      <c r="L136" s="6"/>
      <c r="M136" s="28"/>
      <c r="N136" s="28"/>
      <c r="O136" s="28"/>
    </row>
    <row r="137" spans="1:15" x14ac:dyDescent="0.2">
      <c r="A137" s="10">
        <v>42675</v>
      </c>
      <c r="B137" s="6"/>
      <c r="C137" s="6">
        <v>25.412483704776193</v>
      </c>
      <c r="D137" s="6">
        <v>22.348742149720373</v>
      </c>
      <c r="E137" s="6">
        <v>28.47622525983201</v>
      </c>
      <c r="F137" s="27">
        <v>-1.7272551489499355E-2</v>
      </c>
      <c r="G137" s="27">
        <v>-5.885158005851765E-2</v>
      </c>
      <c r="H137" s="27">
        <v>1.8025063058519253E-2</v>
      </c>
      <c r="I137" s="6"/>
      <c r="J137" s="6"/>
      <c r="K137" s="6"/>
      <c r="L137" s="6"/>
      <c r="M137" s="28"/>
      <c r="N137" s="28"/>
      <c r="O137" s="28"/>
    </row>
    <row r="138" spans="1:15" x14ac:dyDescent="0.2">
      <c r="A138" s="10">
        <v>42705</v>
      </c>
      <c r="B138" s="6"/>
      <c r="C138" s="6">
        <v>25.295728253069758</v>
      </c>
      <c r="D138" s="6">
        <v>22.164566235111238</v>
      </c>
      <c r="E138" s="6">
        <v>28.426890271028281</v>
      </c>
      <c r="F138" s="27">
        <v>-1.717623948033431E-2</v>
      </c>
      <c r="G138" s="27">
        <v>-5.8876699478119909E-2</v>
      </c>
      <c r="H138" s="27">
        <v>1.7993504770720925E-2</v>
      </c>
      <c r="I138" s="6"/>
      <c r="J138" s="6"/>
      <c r="K138" s="6"/>
      <c r="L138" s="6"/>
      <c r="M138" s="28"/>
      <c r="N138" s="28"/>
      <c r="O138" s="28"/>
    </row>
    <row r="139" spans="1:15" x14ac:dyDescent="0.2">
      <c r="A139" s="10">
        <v>42736</v>
      </c>
      <c r="B139" s="6"/>
      <c r="C139" s="6">
        <v>27.153831381691855</v>
      </c>
      <c r="D139" s="6">
        <v>23.705271387160426</v>
      </c>
      <c r="E139" s="6">
        <v>30.602391376223281</v>
      </c>
      <c r="F139" s="27">
        <v>1.9964290866579137E-2</v>
      </c>
      <c r="G139" s="27">
        <v>-2.3432363898399755E-2</v>
      </c>
      <c r="H139" s="27">
        <v>5.6325754895972358E-2</v>
      </c>
      <c r="I139" s="6"/>
      <c r="J139" s="6"/>
      <c r="K139" s="6"/>
      <c r="L139" s="6"/>
      <c r="M139" s="28"/>
      <c r="N139" s="28"/>
      <c r="O139" s="28"/>
    </row>
    <row r="140" spans="1:15" x14ac:dyDescent="0.2">
      <c r="A140" s="10">
        <v>42767</v>
      </c>
      <c r="B140" s="6"/>
      <c r="C140" s="6">
        <v>27.029480898328156</v>
      </c>
      <c r="D140" s="6">
        <v>23.509741733180157</v>
      </c>
      <c r="E140" s="6">
        <v>30.549220063476149</v>
      </c>
      <c r="F140" s="27">
        <v>2.0062212138648228E-2</v>
      </c>
      <c r="G140" s="27">
        <v>-2.3464728304733451E-2</v>
      </c>
      <c r="H140" s="27">
        <v>5.6295121893261246E-2</v>
      </c>
      <c r="I140" s="6"/>
      <c r="J140" s="6"/>
      <c r="K140" s="6"/>
      <c r="L140" s="6"/>
      <c r="M140" s="28"/>
      <c r="N140" s="28"/>
      <c r="O140" s="28"/>
    </row>
    <row r="141" spans="1:15" x14ac:dyDescent="0.2">
      <c r="A141" s="10">
        <v>42795</v>
      </c>
      <c r="B141" s="6"/>
      <c r="C141" s="6">
        <v>26.90591512223077</v>
      </c>
      <c r="D141" s="6">
        <v>23.31575010139256</v>
      </c>
      <c r="E141" s="6">
        <v>30.49608014306898</v>
      </c>
      <c r="F141" s="27">
        <v>2.0162183133936695E-2</v>
      </c>
      <c r="G141" s="27">
        <v>-2.3490296437306712E-2</v>
      </c>
      <c r="H141" s="27">
        <v>5.6262377252026763E-2</v>
      </c>
      <c r="I141" s="6"/>
      <c r="J141" s="6"/>
      <c r="K141" s="6"/>
      <c r="L141" s="6"/>
      <c r="M141" s="28"/>
      <c r="N141" s="28"/>
      <c r="O141" s="28"/>
    </row>
    <row r="142" spans="1:15" x14ac:dyDescent="0.2">
      <c r="A142" s="10">
        <v>42826</v>
      </c>
      <c r="B142" s="6"/>
      <c r="C142" s="6">
        <v>26.783128493554511</v>
      </c>
      <c r="D142" s="6">
        <v>23.123315657295773</v>
      </c>
      <c r="E142" s="6">
        <v>30.442941329813248</v>
      </c>
      <c r="F142" s="27">
        <v>2.0261143665208481E-2</v>
      </c>
      <c r="G142" s="27">
        <v>-2.3520120425395419E-2</v>
      </c>
      <c r="H142" s="27">
        <v>5.6231746087240797E-2</v>
      </c>
      <c r="I142" s="6"/>
      <c r="J142" s="6"/>
      <c r="K142" s="6"/>
      <c r="L142" s="6"/>
      <c r="M142" s="28"/>
      <c r="N142" s="28"/>
      <c r="O142" s="28"/>
    </row>
    <row r="143" spans="1:15" x14ac:dyDescent="0.2">
      <c r="A143" s="10">
        <v>42856</v>
      </c>
      <c r="B143" s="6"/>
      <c r="C143" s="6">
        <v>26.661142157634821</v>
      </c>
      <c r="D143" s="6">
        <v>22.932480374935224</v>
      </c>
      <c r="E143" s="6">
        <v>30.389803940334421</v>
      </c>
      <c r="F143" s="27">
        <v>2.0362154518386077E-2</v>
      </c>
      <c r="G143" s="27">
        <v>-2.3545251621069241E-2</v>
      </c>
      <c r="H143" s="27">
        <v>5.6201115810745161E-2</v>
      </c>
      <c r="I143" s="6"/>
      <c r="J143" s="6"/>
      <c r="K143" s="6"/>
      <c r="L143" s="6"/>
      <c r="M143" s="28"/>
      <c r="N143" s="28"/>
      <c r="O143" s="28"/>
    </row>
    <row r="144" spans="1:15" x14ac:dyDescent="0.2">
      <c r="A144" s="10">
        <v>42887</v>
      </c>
      <c r="B144" s="6"/>
      <c r="C144" s="6">
        <v>26.539897198850337</v>
      </c>
      <c r="D144" s="6">
        <v>22.743035096866354</v>
      </c>
      <c r="E144" s="6">
        <v>30.33675930083432</v>
      </c>
      <c r="F144" s="27">
        <v>2.0461134447823603E-2</v>
      </c>
      <c r="G144" s="27">
        <v>-2.3579661856009571E-2</v>
      </c>
      <c r="H144" s="27">
        <v>5.6174711112910058E-2</v>
      </c>
      <c r="I144" s="6"/>
      <c r="J144" s="6"/>
      <c r="K144" s="6"/>
      <c r="L144" s="6"/>
      <c r="M144" s="28"/>
      <c r="N144" s="28"/>
      <c r="O144" s="28"/>
    </row>
    <row r="145" spans="1:15" x14ac:dyDescent="0.2">
      <c r="A145" s="10">
        <v>42917</v>
      </c>
      <c r="B145" s="6"/>
      <c r="C145" s="6">
        <v>26.419388552117848</v>
      </c>
      <c r="D145" s="6">
        <v>22.555030422369452</v>
      </c>
      <c r="E145" s="6">
        <v>30.283746681866244</v>
      </c>
      <c r="F145" s="27">
        <v>2.055910341916567E-2</v>
      </c>
      <c r="G145" s="27">
        <v>-2.3611408103002551E-2</v>
      </c>
      <c r="H145" s="27">
        <v>5.6144082490404257E-2</v>
      </c>
      <c r="I145" s="6"/>
      <c r="J145" s="6"/>
      <c r="K145" s="6"/>
      <c r="L145" s="6"/>
      <c r="M145" s="28"/>
      <c r="N145" s="28"/>
      <c r="O145" s="28"/>
    </row>
    <row r="146" spans="1:15" x14ac:dyDescent="0.2">
      <c r="A146" s="10">
        <v>42948</v>
      </c>
      <c r="B146" s="6"/>
      <c r="C146" s="6">
        <v>26.299690089750065</v>
      </c>
      <c r="D146" s="6">
        <v>22.36867440163191</v>
      </c>
      <c r="E146" s="6">
        <v>30.23070577786822</v>
      </c>
      <c r="F146" s="27">
        <v>2.065912311218554E-2</v>
      </c>
      <c r="G146" s="27">
        <v>-2.3640645872181953E-2</v>
      </c>
      <c r="H146" s="27">
        <v>5.6115566985138088E-2</v>
      </c>
      <c r="I146" s="6"/>
      <c r="J146" s="6"/>
      <c r="K146" s="6"/>
      <c r="L146" s="6"/>
      <c r="M146" s="28"/>
      <c r="N146" s="28"/>
      <c r="O146" s="28"/>
    </row>
    <row r="147" spans="1:15" x14ac:dyDescent="0.2">
      <c r="A147" s="10">
        <v>42979</v>
      </c>
      <c r="B147" s="6"/>
      <c r="C147" s="6">
        <v>26.180743390943285</v>
      </c>
      <c r="D147" s="6">
        <v>22.183729008761667</v>
      </c>
      <c r="E147" s="6">
        <v>30.17775777312491</v>
      </c>
      <c r="F147" s="27">
        <v>2.0759152607616072E-2</v>
      </c>
      <c r="G147" s="27">
        <v>-2.3674825355029183E-2</v>
      </c>
      <c r="H147" s="27">
        <v>5.6091276606437868E-2</v>
      </c>
      <c r="I147" s="6"/>
      <c r="J147" s="6"/>
      <c r="K147" s="6"/>
      <c r="L147" s="6"/>
      <c r="M147" s="28"/>
      <c r="N147" s="28"/>
      <c r="O147" s="28"/>
    </row>
    <row r="148" spans="1:15" x14ac:dyDescent="0.2">
      <c r="A148" s="10">
        <v>43009</v>
      </c>
      <c r="B148" s="6"/>
      <c r="C148" s="6">
        <v>26.0625170942841</v>
      </c>
      <c r="D148" s="6">
        <v>22.000282307777574</v>
      </c>
      <c r="E148" s="6">
        <v>30.124751880790633</v>
      </c>
      <c r="F148" s="27">
        <v>2.085612933343528E-2</v>
      </c>
      <c r="G148" s="27">
        <v>-2.3706676725796849E-2</v>
      </c>
      <c r="H148" s="27">
        <v>5.6059594343376595E-2</v>
      </c>
      <c r="I148" s="6"/>
      <c r="J148" s="6"/>
      <c r="K148" s="6"/>
      <c r="L148" s="6"/>
      <c r="M148" s="28"/>
      <c r="N148" s="28"/>
      <c r="O148" s="28"/>
    </row>
    <row r="149" spans="1:15" x14ac:dyDescent="0.2">
      <c r="A149" s="10">
        <v>43040</v>
      </c>
      <c r="B149" s="6"/>
      <c r="C149" s="6">
        <v>25.945006295163111</v>
      </c>
      <c r="D149" s="6">
        <v>21.818203571196275</v>
      </c>
      <c r="E149" s="6">
        <v>30.071809019129947</v>
      </c>
      <c r="F149" s="27">
        <v>2.0955157180753359E-2</v>
      </c>
      <c r="G149" s="27">
        <v>-2.3739080032776472E-2</v>
      </c>
      <c r="H149" s="27">
        <v>5.6032137150868744E-2</v>
      </c>
      <c r="I149" s="6"/>
      <c r="J149" s="6"/>
      <c r="K149" s="6"/>
      <c r="L149" s="6"/>
      <c r="M149" s="28"/>
      <c r="N149" s="28"/>
      <c r="O149" s="28"/>
    </row>
    <row r="150" spans="1:15" x14ac:dyDescent="0.2">
      <c r="A150" s="10">
        <v>43070</v>
      </c>
      <c r="B150" s="6"/>
      <c r="C150" s="6">
        <v>25.828231954312617</v>
      </c>
      <c r="D150" s="6">
        <v>21.637654800939846</v>
      </c>
      <c r="E150" s="6">
        <v>30.018809107685396</v>
      </c>
      <c r="F150" s="27">
        <v>2.1051131476249818E-2</v>
      </c>
      <c r="G150" s="27">
        <v>-2.3772693252020582E-2</v>
      </c>
      <c r="H150" s="27">
        <v>5.6000456661963627E-2</v>
      </c>
      <c r="I150" s="6"/>
      <c r="J150" s="6"/>
      <c r="K150" s="6"/>
      <c r="L150" s="6"/>
      <c r="M150" s="28"/>
      <c r="N150" s="28"/>
      <c r="O150" s="2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2013-11-21T17:43:02Z</dcterms:modified>
</cp:coreProperties>
</file>